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drawings/drawing9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0.xml" ContentType="application/vnd.openxmlformats-officedocument.drawingml.chartshap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1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D0DFB10-DA34-4988-8491-A03540C36A7D}" xr6:coauthVersionLast="47" xr6:coauthVersionMax="47" xr10:uidLastSave="{00000000-0000-0000-0000-000000000000}"/>
  <bookViews>
    <workbookView xWindow="780" yWindow="720" windowWidth="12045" windowHeight="10800" activeTab="3" xr2:uid="{00000000-000D-0000-FFFF-FFFF00000000}"/>
  </bookViews>
  <sheets>
    <sheet name="ม.1" sheetId="1" r:id="rId1"/>
    <sheet name="ม.2" sheetId="2" r:id="rId2"/>
    <sheet name="ม.3" sheetId="3" r:id="rId3"/>
    <sheet name="สรุปจุดเน้น ม.ต้น" sheetId="4" r:id="rId4"/>
    <sheet name="ม.4" sheetId="5" r:id="rId5"/>
    <sheet name="ม.5" sheetId="6" r:id="rId6"/>
    <sheet name="ม.6" sheetId="7" r:id="rId7"/>
    <sheet name="สรุปจุดเน้นม.ปลาย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4" i="7" l="1"/>
  <c r="E114" i="8"/>
  <c r="M114" i="8"/>
  <c r="M70" i="8"/>
  <c r="E70" i="8"/>
  <c r="E71" i="8" s="1"/>
  <c r="E15" i="8"/>
  <c r="E16" i="8" s="1"/>
  <c r="L15" i="8"/>
  <c r="C272" i="7"/>
  <c r="C273" i="7" s="1"/>
  <c r="C249" i="7"/>
  <c r="C250" i="7" s="1"/>
  <c r="E229" i="5"/>
  <c r="E230" i="5" s="1"/>
  <c r="E115" i="8" l="1"/>
  <c r="E217" i="6"/>
  <c r="E218" i="6" s="1"/>
  <c r="H226" i="7"/>
  <c r="C227" i="7"/>
  <c r="C228" i="7" s="1"/>
  <c r="E193" i="6"/>
  <c r="E194" i="6" s="1"/>
  <c r="E205" i="5"/>
  <c r="E206" i="5" s="1"/>
  <c r="C205" i="7"/>
  <c r="C206" i="7" s="1"/>
  <c r="E172" i="6"/>
  <c r="E173" i="6" s="1"/>
  <c r="E181" i="5"/>
  <c r="E182" i="5" s="1"/>
  <c r="C184" i="7"/>
  <c r="C185" i="7" s="1"/>
  <c r="E160" i="7"/>
  <c r="E161" i="7" s="1"/>
  <c r="E151" i="6"/>
  <c r="E152" i="6" s="1"/>
  <c r="E158" i="5"/>
  <c r="E159" i="5" s="1"/>
  <c r="E137" i="7"/>
  <c r="E138" i="7" s="1"/>
  <c r="E129" i="6"/>
  <c r="E130" i="6" s="1"/>
  <c r="E134" i="5" l="1"/>
  <c r="E135" i="5" s="1"/>
  <c r="E115" i="7"/>
  <c r="E108" i="6"/>
  <c r="E109" i="6" s="1"/>
  <c r="E111" i="5"/>
  <c r="E112" i="5" s="1"/>
  <c r="E93" i="7"/>
  <c r="E94" i="7" s="1"/>
  <c r="E87" i="6"/>
  <c r="E88" i="6" s="1"/>
  <c r="E88" i="5"/>
  <c r="E89" i="5" s="1"/>
  <c r="E72" i="7"/>
  <c r="E73" i="7" s="1"/>
  <c r="E65" i="6"/>
  <c r="E66" i="6" s="1"/>
  <c r="E65" i="5"/>
  <c r="E66" i="5" s="1"/>
  <c r="E49" i="7"/>
  <c r="E50" i="7" s="1"/>
  <c r="E44" i="6"/>
  <c r="E45" i="6" s="1"/>
  <c r="E43" i="5" l="1"/>
  <c r="E44" i="5" s="1"/>
  <c r="E27" i="7"/>
  <c r="E25" i="6"/>
  <c r="E25" i="5"/>
  <c r="E5" i="7"/>
  <c r="E6" i="7" s="1"/>
  <c r="E5" i="6"/>
  <c r="E6" i="6" s="1"/>
  <c r="E5" i="5"/>
  <c r="E6" i="5" s="1"/>
  <c r="E124" i="1" l="1"/>
  <c r="E125" i="1" s="1"/>
  <c r="E100" i="1"/>
  <c r="E101" i="1" s="1"/>
  <c r="E76" i="1"/>
  <c r="E77" i="1" s="1"/>
  <c r="E52" i="1"/>
  <c r="E53" i="1" s="1"/>
  <c r="E28" i="1"/>
  <c r="E29" i="1" s="1"/>
  <c r="E5" i="1"/>
  <c r="E6" i="1" s="1"/>
  <c r="E124" i="2"/>
  <c r="E125" i="2" s="1"/>
  <c r="E100" i="2"/>
  <c r="E101" i="2" s="1"/>
  <c r="E76" i="2"/>
  <c r="E77" i="2" s="1"/>
  <c r="E52" i="2"/>
  <c r="E53" i="2" s="1"/>
  <c r="E28" i="2"/>
  <c r="E29" i="2" s="1"/>
  <c r="E6" i="2"/>
  <c r="E5" i="2"/>
  <c r="E196" i="3"/>
  <c r="E197" i="3" s="1"/>
  <c r="E172" i="3"/>
  <c r="E173" i="3" s="1"/>
  <c r="E148" i="3"/>
  <c r="E149" i="3" s="1"/>
  <c r="E124" i="3"/>
  <c r="E125" i="3" s="1"/>
  <c r="E100" i="3"/>
  <c r="E101" i="3" s="1"/>
  <c r="E76" i="3"/>
  <c r="E77" i="3" s="1"/>
  <c r="E52" i="3"/>
  <c r="E53" i="3" s="1"/>
  <c r="E28" i="3"/>
  <c r="E29" i="3" s="1"/>
  <c r="E5" i="3"/>
  <c r="E6" i="3" s="1"/>
  <c r="I223" i="4"/>
  <c r="I224" i="4"/>
  <c r="I225" i="4"/>
  <c r="E226" i="4"/>
  <c r="I222" i="4"/>
  <c r="I221" i="4"/>
  <c r="I220" i="4"/>
  <c r="I219" i="4"/>
  <c r="I218" i="4"/>
  <c r="I217" i="4"/>
  <c r="I216" i="4"/>
  <c r="I215" i="4"/>
  <c r="I214" i="4"/>
  <c r="I213" i="4"/>
  <c r="I184" i="4"/>
  <c r="I183" i="4"/>
  <c r="I182" i="4"/>
  <c r="I181" i="4"/>
  <c r="I180" i="4"/>
  <c r="I179" i="4"/>
  <c r="I178" i="4"/>
  <c r="I177" i="4"/>
  <c r="I176" i="4"/>
  <c r="I175" i="4"/>
  <c r="I174" i="4"/>
  <c r="E185" i="4"/>
  <c r="I131" i="4"/>
  <c r="I132" i="4"/>
  <c r="I133" i="4"/>
  <c r="I134" i="4"/>
  <c r="I135" i="4"/>
  <c r="I136" i="4"/>
  <c r="I137" i="4"/>
  <c r="I138" i="4"/>
  <c r="I139" i="4"/>
  <c r="I140" i="4"/>
  <c r="I141" i="4"/>
  <c r="E142" i="4"/>
  <c r="E95" i="4"/>
  <c r="E50" i="4"/>
  <c r="E10" i="4"/>
  <c r="I185" i="4" l="1"/>
  <c r="E186" i="4" s="1"/>
  <c r="I142" i="4"/>
  <c r="E143" i="4" s="1"/>
  <c r="I226" i="4"/>
  <c r="E227" i="4" s="1"/>
  <c r="I86" i="4"/>
  <c r="I87" i="4"/>
  <c r="I88" i="4"/>
  <c r="I89" i="4"/>
  <c r="I90" i="4"/>
  <c r="I91" i="4"/>
  <c r="I92" i="4"/>
  <c r="I93" i="4"/>
  <c r="I94" i="4"/>
  <c r="J49" i="4"/>
  <c r="J48" i="4"/>
  <c r="J47" i="4"/>
  <c r="J46" i="4"/>
  <c r="J45" i="4"/>
  <c r="J9" i="4"/>
  <c r="J8" i="4"/>
  <c r="J7" i="4"/>
  <c r="J6" i="4"/>
  <c r="J5" i="4"/>
  <c r="J44" i="4"/>
  <c r="J4" i="4"/>
  <c r="I95" i="4" l="1"/>
  <c r="E96" i="4" s="1"/>
  <c r="J50" i="4"/>
  <c r="E51" i="4" s="1"/>
  <c r="J10" i="4"/>
  <c r="E11" i="4" s="1"/>
</calcChain>
</file>

<file path=xl/sharedStrings.xml><?xml version="1.0" encoding="utf-8"?>
<sst xmlns="http://schemas.openxmlformats.org/spreadsheetml/2006/main" count="959" uniqueCount="81">
  <si>
    <t>สมรรถนะสำคัญของผู้เรียน</t>
  </si>
  <si>
    <t>ผลการประเมิน(คน)</t>
  </si>
  <si>
    <t>ดีมาก</t>
  </si>
  <si>
    <t>ดี</t>
  </si>
  <si>
    <t>พอใช้</t>
  </si>
  <si>
    <t>ไม่ผ่านเกณฑ์</t>
  </si>
  <si>
    <t>จำนวนนักเรียนที่ประเมิน(คน)</t>
  </si>
  <si>
    <t>ความสามารถในการแก้ปัญหา</t>
  </si>
  <si>
    <t>ร้อยละของนักเรียนที่ได้ระดับ ดี ขึ้นไป</t>
  </si>
  <si>
    <t>กลุ่มสาระฯ/ระดับชั้น</t>
  </si>
  <si>
    <t xml:space="preserve">กลุ่มสาระการเรียนรู้วิทยาศาสตร์ </t>
  </si>
  <si>
    <t>ความสามารถในการใช้เทคโนโลยี</t>
  </si>
  <si>
    <t>ความสามารถในการคิด</t>
  </si>
  <si>
    <t>ความสามารถในการใช้ทักษะชีวิต</t>
  </si>
  <si>
    <t>กลุ่มสาระการเรียนรู้
คณิตศาสตร์</t>
  </si>
  <si>
    <t>ความสามารถในการสื่อสาร</t>
  </si>
  <si>
    <t>กลุ่มสาระฯ นักเรียนที่ได้ระดับ ดี ขึ้นไป (คน)</t>
  </si>
  <si>
    <t>ทักษะอยู่อย่างพอเพียงฯ</t>
  </si>
  <si>
    <t>ทักษะการรับรู้พหุวัฒนธรรมอาเซียน</t>
  </si>
  <si>
    <t>ทักษะการเรียนรู้วิถีและวัฒนธรมอาเซียน</t>
  </si>
  <si>
    <t>ทักษะภาษาอังกฤษเพื่อการสื่อสาร</t>
  </si>
  <si>
    <t>กลุ่มสาระฯ</t>
  </si>
  <si>
    <t>ระดับชั้น</t>
  </si>
  <si>
    <t>มัธยมศึกษาปีที่ 1</t>
  </si>
  <si>
    <t>มัธยมศึกษาปีที่ 2</t>
  </si>
  <si>
    <t>มัธยมศึกษาปีที่ 3</t>
  </si>
  <si>
    <t>รวมจำนวนนักเรียน (คน)</t>
  </si>
  <si>
    <t>กลุ่มสาระการเรียนรู้สังคมศึกษา ศาสนา และวัฒนธรรม</t>
  </si>
  <si>
    <t>ความสามารถและทักษะการสื่อสารอย่างสร้างสรรค์ตามช่วงวัย</t>
  </si>
  <si>
    <t>กลุ่มงานเทคโนโลยี</t>
  </si>
  <si>
    <t>ความสามารถด้านคุณลักษณะอยู่อย่างพอเพียง</t>
  </si>
  <si>
    <t>ความสามารถและทักษะการคิดขั้นสูง</t>
  </si>
  <si>
    <t>กลุ่มสาระการเรียนรู้ภาษาไทย</t>
  </si>
  <si>
    <t>กลุ่มสาระการเรียนรู้สุขศึกษาและพลศึกษา</t>
  </si>
  <si>
    <t>กลุ่มสาระการเรียนรู้คณิตศาสตร์</t>
  </si>
  <si>
    <t>กลุ่มสาระการเรียนรู้ภาษาต่างประเทศ</t>
  </si>
  <si>
    <t>กลุ่มสาระการเรียนรู้การงานอาชีพ</t>
  </si>
  <si>
    <t>รวมจำนวนนักเรียนที่ได้ระดับ ดี ขึ้นไป (คน)</t>
  </si>
  <si>
    <t>ด้านคุณลักษณะตามช่วงวัย</t>
  </si>
  <si>
    <t>กลุ่มงานแนะแนว</t>
  </si>
  <si>
    <t>กลุ่มสาระการเรียนรู้สังคมศึกษาฯ</t>
  </si>
  <si>
    <t>มัยธยมศึกษาปีที่ 4</t>
  </si>
  <si>
    <t>ทักษะแสวงหาความรู้ฯ</t>
  </si>
  <si>
    <t>ทักษะสามารถใช้เทคโนฯ</t>
  </si>
  <si>
    <t>ทักษะการคิดขั้นสูง</t>
  </si>
  <si>
    <t>กลุ่มสาระฯสุขศึกษาและพลศึกษา</t>
  </si>
  <si>
    <t>ทักษะชีวิต</t>
  </si>
  <si>
    <t>กลุ่มสาระฯภาษาไทย</t>
  </si>
  <si>
    <t>ทักษะสื่อสารตามช่วงวัย</t>
  </si>
  <si>
    <t>กลุ่มสาระฯสังคมศึกษา ศาสนา และวัฒนธรรม</t>
  </si>
  <si>
    <t>กลุ่มสาระฯต่างประเทศ</t>
  </si>
  <si>
    <t>ทักษะใช้ภาษาต่างประเทศ(ภาษาอังกฤษ)</t>
  </si>
  <si>
    <t>ทักษะภาษาต่างประเทศ ด้านการฟัง</t>
  </si>
  <si>
    <t>ทักษะภาษาต่างประเทศ ด้านการพูด</t>
  </si>
  <si>
    <t>ทักษะภาษาต่างประเทศ ด้านการอ่าน</t>
  </si>
  <si>
    <t>ทักษะภาษาต่างประเทศ ด้านการเขียน</t>
  </si>
  <si>
    <t>มัยธยมศึกษาปีที่ 5</t>
  </si>
  <si>
    <t>กลุ่มสาระการเรียนรู้ศิลปะ</t>
  </si>
  <si>
    <t>กลุ่มสาระฯ ภาษาไทย</t>
  </si>
  <si>
    <t>ทักษะการรับรู้พหุวัฒนธรรม</t>
  </si>
  <si>
    <t>กลุ่มสาระฯ ศิลปะ</t>
  </si>
  <si>
    <t>มัธยมศึกษาปีที่ 6</t>
  </si>
  <si>
    <t>กลุ่มสาระการเรียนรู้การงานอาชีพและเทคโนโลยี</t>
  </si>
  <si>
    <t>ทักษะในการใช้เทคโนโลยีเพื่อการเรียนรู้</t>
  </si>
  <si>
    <t>ดีเยี่ยม</t>
  </si>
  <si>
    <t>ผ่าน</t>
  </si>
  <si>
    <t>ไม่ผ่าน</t>
  </si>
  <si>
    <t>ทักษะการใช้ภาษาอังกฤษ:ทักษะการเขียน</t>
  </si>
  <si>
    <t>ปรับปรุง</t>
  </si>
  <si>
    <t>ทักษะการใช้ภาษาอังกฤษ:ทักษะการพูด</t>
  </si>
  <si>
    <t>ทักษะการใช้ภาษาอังกฤษ:ทักษะการฟัง</t>
  </si>
  <si>
    <t>ทักษะการใช้ภาษาอังกฤษ:ทักษะการอ่าน</t>
  </si>
  <si>
    <t>สรุปทักษะการใช้ภาษาอังกฤษ</t>
  </si>
  <si>
    <t>ทักษะการสื่อสารตามช่วงวัย</t>
  </si>
  <si>
    <t>ทักษะด้านพหุวัฒนธรรม</t>
  </si>
  <si>
    <t>กลุ่มสาระการเรียนรู้วิทยาศาสตร์</t>
  </si>
  <si>
    <t>ทักษะด้านการแสวงหาความรู้เพื่อการแก้ปัญหา</t>
  </si>
  <si>
    <t>ทักษะคุณลักษณะอยู่อย่างพอเพียง</t>
  </si>
  <si>
    <t>กลุ่มสาระการเรียนรู้สังคมศึกษา ศาสนาและวัฒนธรรม</t>
  </si>
  <si>
    <t>มัธยมศึกษาปีที่ 4</t>
  </si>
  <si>
    <t>มัธยมศึกษาปีที่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</si>
</sst>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/>
    <xf numFmtId="0" fontId="11" fillId="0" borderId="14" xfId="0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2" fontId="9" fillId="3" borderId="19" xfId="0" applyNumberFormat="1" applyFont="1" applyFill="1" applyBorder="1" applyAlignment="1">
      <alignment horizontal="center" vertical="center" wrapText="1"/>
    </xf>
    <xf numFmtId="2" fontId="9" fillId="3" borderId="24" xfId="0" applyNumberFormat="1" applyFont="1" applyFill="1" applyBorder="1" applyAlignment="1">
      <alignment horizontal="center" vertical="center" wrapText="1"/>
    </xf>
    <xf numFmtId="2" fontId="9" fillId="3" borderId="25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ความสามารถในการแก้ปัญหา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ม.1!$E$3:$H$3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ม.1!$E$4:$H$4</c:f>
              <c:numCache>
                <c:formatCode>General</c:formatCode>
                <c:ptCount val="4"/>
                <c:pt idx="0">
                  <c:v>78</c:v>
                </c:pt>
                <c:pt idx="1">
                  <c:v>142</c:v>
                </c:pt>
                <c:pt idx="2">
                  <c:v>186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E-4FD9-BE46-BE4233F39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74752"/>
        <c:axId val="240268416"/>
      </c:barChart>
      <c:catAx>
        <c:axId val="1308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268416"/>
        <c:crosses val="autoZero"/>
        <c:auto val="1"/>
        <c:lblAlgn val="ctr"/>
        <c:lblOffset val="100"/>
        <c:noMultiLvlLbl val="0"/>
      </c:catAx>
      <c:valAx>
        <c:axId val="2402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3087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ความสามารถในการใช้ทักษะชีวิต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ม.2!$E$74:$H$74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ม.2!$E$75:$H$75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408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6-4F17-80E9-07E84AD5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968640"/>
        <c:axId val="241970176"/>
      </c:barChart>
      <c:catAx>
        <c:axId val="2419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970176"/>
        <c:crosses val="autoZero"/>
        <c:auto val="1"/>
        <c:lblAlgn val="ctr"/>
        <c:lblOffset val="100"/>
        <c:noMultiLvlLbl val="0"/>
      </c:catAx>
      <c:valAx>
        <c:axId val="2419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ความสามารถในการสื่อสาร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ม.2!$E$98:$H$98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ม.2!$E$99:$H$99</c:f>
              <c:numCache>
                <c:formatCode>General</c:formatCode>
                <c:ptCount val="4"/>
                <c:pt idx="0">
                  <c:v>256</c:v>
                </c:pt>
                <c:pt idx="1">
                  <c:v>57</c:v>
                </c:pt>
                <c:pt idx="2">
                  <c:v>105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6-4C1C-A0AD-141C8BCD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978752"/>
        <c:axId val="241996928"/>
      </c:barChart>
      <c:catAx>
        <c:axId val="24197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996928"/>
        <c:crosses val="autoZero"/>
        <c:auto val="1"/>
        <c:lblAlgn val="ctr"/>
        <c:lblOffset val="100"/>
        <c:noMultiLvlLbl val="0"/>
      </c:catAx>
      <c:valAx>
        <c:axId val="2419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97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ด้านคุณลักษณะตามช่วงวัย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ม.2!$E$122:$H$122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ม.2!$E$123:$H$123</c:f>
              <c:numCache>
                <c:formatCode>General</c:formatCode>
                <c:ptCount val="4"/>
                <c:pt idx="0">
                  <c:v>198</c:v>
                </c:pt>
                <c:pt idx="1">
                  <c:v>218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A-45BC-8F85-E6A1D82C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030080"/>
        <c:axId val="242031616"/>
      </c:barChart>
      <c:catAx>
        <c:axId val="2420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031616"/>
        <c:crosses val="autoZero"/>
        <c:auto val="1"/>
        <c:lblAlgn val="ctr"/>
        <c:lblOffset val="100"/>
        <c:noMultiLvlLbl val="0"/>
      </c:catAx>
      <c:valAx>
        <c:axId val="2420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0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ความสามารถในการแก้ปัญหา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2205818022747151E-2"/>
          <c:y val="0.15692147856517935"/>
          <c:w val="0.88723862642169726"/>
          <c:h val="0.722345800524934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ม.3!$E$3:$H$3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ม.3!$E$4:$H$4</c:f>
              <c:numCache>
                <c:formatCode>General</c:formatCode>
                <c:ptCount val="4"/>
                <c:pt idx="0">
                  <c:v>249</c:v>
                </c:pt>
                <c:pt idx="1">
                  <c:v>76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0-447E-9B94-B2BBCFB9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085888"/>
        <c:axId val="242087424"/>
      </c:barChart>
      <c:catAx>
        <c:axId val="24208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087424"/>
        <c:crosses val="autoZero"/>
        <c:auto val="1"/>
        <c:lblAlgn val="ctr"/>
        <c:lblOffset val="100"/>
        <c:noMultiLvlLbl val="0"/>
      </c:catAx>
      <c:valAx>
        <c:axId val="24208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08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ความสามารถในการใช้เทคโนโลยี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ม.3!$E$26:$H$26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ม.3!$E$27:$H$27</c:f>
              <c:numCache>
                <c:formatCode>General</c:formatCode>
                <c:ptCount val="4"/>
                <c:pt idx="0">
                  <c:v>365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3-4D97-B283-2D2B3C63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112384"/>
        <c:axId val="242113920"/>
      </c:barChart>
      <c:catAx>
        <c:axId val="2421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13920"/>
        <c:crosses val="autoZero"/>
        <c:auto val="1"/>
        <c:lblAlgn val="ctr"/>
        <c:lblOffset val="100"/>
        <c:noMultiLvlLbl val="0"/>
      </c:catAx>
      <c:valAx>
        <c:axId val="2421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1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ความสามารถในการคิด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ม.3!$E$50:$H$50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ม.3!$E$51:$H$51</c:f>
              <c:numCache>
                <c:formatCode>General</c:formatCode>
                <c:ptCount val="4"/>
                <c:pt idx="0">
                  <c:v>36</c:v>
                </c:pt>
                <c:pt idx="1">
                  <c:v>124</c:v>
                </c:pt>
                <c:pt idx="2">
                  <c:v>239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9-43DB-8CF7-D7E4D19F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163712"/>
        <c:axId val="242165248"/>
      </c:barChart>
      <c:catAx>
        <c:axId val="2421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65248"/>
        <c:crosses val="autoZero"/>
        <c:auto val="1"/>
        <c:lblAlgn val="ctr"/>
        <c:lblOffset val="100"/>
        <c:noMultiLvlLbl val="0"/>
      </c:catAx>
      <c:valAx>
        <c:axId val="24216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6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ความสามารถในการใช้ทักษะชีวิต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ม.3!$E$74:$H$74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ม.3!$E$75:$H$75</c:f>
              <c:numCache>
                <c:formatCode>General</c:formatCode>
                <c:ptCount val="4"/>
                <c:pt idx="0">
                  <c:v>0</c:v>
                </c:pt>
                <c:pt idx="1">
                  <c:v>51</c:v>
                </c:pt>
                <c:pt idx="2">
                  <c:v>346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4-4357-9E84-79DE4450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198400"/>
        <c:axId val="242199936"/>
      </c:barChart>
      <c:catAx>
        <c:axId val="2421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99936"/>
        <c:crosses val="autoZero"/>
        <c:auto val="1"/>
        <c:lblAlgn val="ctr"/>
        <c:lblOffset val="100"/>
        <c:noMultiLvlLbl val="0"/>
      </c:catAx>
      <c:valAx>
        <c:axId val="2421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19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ความสามารถในการสื่อสาร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ม.3!$E$98:$H$98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ม.3!$E$99:$H$99</c:f>
              <c:numCache>
                <c:formatCode>General</c:formatCode>
                <c:ptCount val="4"/>
                <c:pt idx="0">
                  <c:v>95</c:v>
                </c:pt>
                <c:pt idx="1">
                  <c:v>179</c:v>
                </c:pt>
                <c:pt idx="2">
                  <c:v>123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9-41AA-B499-FDDB4DED4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290688"/>
        <c:axId val="242292224"/>
      </c:barChart>
      <c:catAx>
        <c:axId val="2422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292224"/>
        <c:crosses val="autoZero"/>
        <c:auto val="1"/>
        <c:lblAlgn val="ctr"/>
        <c:lblOffset val="100"/>
        <c:noMultiLvlLbl val="0"/>
      </c:catAx>
      <c:valAx>
        <c:axId val="2422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29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ทักษะอยู่อย่างพอเพียงฯ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ม.3!$E$122:$H$122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ม.3!$E$123:$H$123</c:f>
              <c:numCache>
                <c:formatCode>General</c:formatCode>
                <c:ptCount val="4"/>
                <c:pt idx="0">
                  <c:v>261</c:v>
                </c:pt>
                <c:pt idx="1">
                  <c:v>137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3-4E05-9778-FB268E9E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333568"/>
        <c:axId val="242335104"/>
      </c:barChart>
      <c:catAx>
        <c:axId val="2423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335104"/>
        <c:crosses val="autoZero"/>
        <c:auto val="1"/>
        <c:lblAlgn val="ctr"/>
        <c:lblOffset val="100"/>
        <c:noMultiLvlLbl val="0"/>
      </c:catAx>
      <c:valAx>
        <c:axId val="2423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33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ทักษะการรับรู้พหุวัฒนธรรมอาเซียน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ม.3!$E$146:$H$146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ม.3!$E$147:$H$147</c:f>
              <c:numCache>
                <c:formatCode>General</c:formatCode>
                <c:ptCount val="4"/>
                <c:pt idx="0">
                  <c:v>60</c:v>
                </c:pt>
                <c:pt idx="1">
                  <c:v>103</c:v>
                </c:pt>
                <c:pt idx="2">
                  <c:v>234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5-4369-9570-B4CD74E7C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364416"/>
        <c:axId val="242365952"/>
      </c:barChart>
      <c:catAx>
        <c:axId val="2423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365952"/>
        <c:crosses val="autoZero"/>
        <c:auto val="1"/>
        <c:lblAlgn val="ctr"/>
        <c:lblOffset val="100"/>
        <c:noMultiLvlLbl val="0"/>
      </c:catAx>
      <c:valAx>
        <c:axId val="24236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36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ความสามารถในการใช้เทคโนโลยี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ม.1!$E$26:$H$26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ม.1!$E$27:$H$27</c:f>
              <c:numCache>
                <c:formatCode>General</c:formatCode>
                <c:ptCount val="4"/>
                <c:pt idx="0">
                  <c:v>350</c:v>
                </c:pt>
                <c:pt idx="1">
                  <c:v>49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2-4B7B-87D3-712FAEE7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313856"/>
        <c:axId val="240315392"/>
      </c:barChart>
      <c:catAx>
        <c:axId val="2403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315392"/>
        <c:crosses val="autoZero"/>
        <c:auto val="1"/>
        <c:lblAlgn val="ctr"/>
        <c:lblOffset val="100"/>
        <c:noMultiLvlLbl val="0"/>
      </c:catAx>
      <c:valAx>
        <c:axId val="24031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3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ทักษะการเรียนรู้วิถีและวัฒนธรมอาเซียน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ม.3!$E$170:$H$170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ม.3!$E$171:$H$171</c:f>
              <c:numCache>
                <c:formatCode>General</c:formatCode>
                <c:ptCount val="4"/>
                <c:pt idx="0">
                  <c:v>148</c:v>
                </c:pt>
                <c:pt idx="1">
                  <c:v>232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E-4B06-B336-05D01A297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485120"/>
        <c:axId val="242486656"/>
      </c:barChart>
      <c:catAx>
        <c:axId val="24248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486656"/>
        <c:crosses val="autoZero"/>
        <c:auto val="1"/>
        <c:lblAlgn val="ctr"/>
        <c:lblOffset val="100"/>
        <c:noMultiLvlLbl val="0"/>
      </c:catAx>
      <c:valAx>
        <c:axId val="2424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48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ทักษะภาษาอังกฤษเพื่อการสื่อสาร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ม.3!$E$194:$H$194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ม.3!$E$195:$H$195</c:f>
              <c:numCache>
                <c:formatCode>General</c:formatCode>
                <c:ptCount val="4"/>
                <c:pt idx="0">
                  <c:v>274</c:v>
                </c:pt>
                <c:pt idx="1">
                  <c:v>106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1-47F7-9F91-D6BC0603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507776"/>
        <c:axId val="242509312"/>
      </c:barChart>
      <c:catAx>
        <c:axId val="2425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509312"/>
        <c:crosses val="autoZero"/>
        <c:auto val="1"/>
        <c:lblAlgn val="ctr"/>
        <c:lblOffset val="100"/>
        <c:noMultiLvlLbl val="0"/>
      </c:catAx>
      <c:valAx>
        <c:axId val="2425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50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มัธยมศึกษาปีที่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ม.ต้น'!$E$1:$E$3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ม.ต้น'!$D$4:$D$9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ม.ต้น'!$E$4:$E$9</c:f>
              <c:numCache>
                <c:formatCode>General</c:formatCode>
                <c:ptCount val="6"/>
                <c:pt idx="0">
                  <c:v>78</c:v>
                </c:pt>
                <c:pt idx="1">
                  <c:v>350</c:v>
                </c:pt>
                <c:pt idx="2">
                  <c:v>82</c:v>
                </c:pt>
                <c:pt idx="3">
                  <c:v>6</c:v>
                </c:pt>
                <c:pt idx="4">
                  <c:v>156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E-4F9E-A0DA-7DC250A728BB}"/>
            </c:ext>
          </c:extLst>
        </c:ser>
        <c:ser>
          <c:idx val="1"/>
          <c:order val="1"/>
          <c:tx>
            <c:strRef>
              <c:f>'สรุปจุดเน้น ม.ต้น'!$F$1:$F$3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ม.ต้น'!$D$4:$D$9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ม.ต้น'!$F$4:$F$9</c:f>
              <c:numCache>
                <c:formatCode>General</c:formatCode>
                <c:ptCount val="6"/>
                <c:pt idx="0">
                  <c:v>142</c:v>
                </c:pt>
                <c:pt idx="1">
                  <c:v>49</c:v>
                </c:pt>
                <c:pt idx="2">
                  <c:v>66</c:v>
                </c:pt>
                <c:pt idx="3">
                  <c:v>122</c:v>
                </c:pt>
                <c:pt idx="4">
                  <c:v>189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E-4F9E-A0DA-7DC250A728BB}"/>
            </c:ext>
          </c:extLst>
        </c:ser>
        <c:ser>
          <c:idx val="2"/>
          <c:order val="2"/>
          <c:tx>
            <c:strRef>
              <c:f>'สรุปจุดเน้น ม.ต้น'!$G$1:$G$3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ม.ต้น'!$D$4:$D$9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ม.ต้น'!$G$4:$G$9</c:f>
              <c:numCache>
                <c:formatCode>General</c:formatCode>
                <c:ptCount val="6"/>
                <c:pt idx="0">
                  <c:v>186</c:v>
                </c:pt>
                <c:pt idx="1">
                  <c:v>7</c:v>
                </c:pt>
                <c:pt idx="2">
                  <c:v>220</c:v>
                </c:pt>
                <c:pt idx="3">
                  <c:v>203</c:v>
                </c:pt>
                <c:pt idx="4">
                  <c:v>59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E-4F9E-A0DA-7DC250A728BB}"/>
            </c:ext>
          </c:extLst>
        </c:ser>
        <c:ser>
          <c:idx val="3"/>
          <c:order val="3"/>
          <c:tx>
            <c:strRef>
              <c:f>'สรุปจุดเน้น ม.ต้น'!$H$1:$H$3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ม.ต้น'!$D$4:$D$9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75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E-4F9E-A0DA-7DC250A72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441216"/>
        <c:axId val="240442752"/>
      </c:barChart>
      <c:catAx>
        <c:axId val="2404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442752"/>
        <c:crosses val="autoZero"/>
        <c:auto val="1"/>
        <c:lblAlgn val="ctr"/>
        <c:lblOffset val="100"/>
        <c:noMultiLvlLbl val="0"/>
      </c:catAx>
      <c:valAx>
        <c:axId val="24044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44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มัธยมศึกษาปีที่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ม.ต้น'!$E$41:$E$43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ม.ต้น'!$D$44:$D$49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ม.ต้น'!$E$44:$E$49</c:f>
              <c:numCache>
                <c:formatCode>General</c:formatCode>
                <c:ptCount val="6"/>
                <c:pt idx="0">
                  <c:v>123</c:v>
                </c:pt>
                <c:pt idx="1">
                  <c:v>267</c:v>
                </c:pt>
                <c:pt idx="2">
                  <c:v>21</c:v>
                </c:pt>
                <c:pt idx="3">
                  <c:v>1</c:v>
                </c:pt>
                <c:pt idx="4">
                  <c:v>256</c:v>
                </c:pt>
                <c:pt idx="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9-46C4-B839-6B6C763982B4}"/>
            </c:ext>
          </c:extLst>
        </c:ser>
        <c:ser>
          <c:idx val="1"/>
          <c:order val="1"/>
          <c:tx>
            <c:strRef>
              <c:f>'สรุปจุดเน้น ม.ต้น'!$F$41:$F$43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ม.ต้น'!$D$44:$D$49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ม.ต้น'!$F$44:$F$49</c:f>
              <c:numCache>
                <c:formatCode>General</c:formatCode>
                <c:ptCount val="6"/>
                <c:pt idx="0">
                  <c:v>112</c:v>
                </c:pt>
                <c:pt idx="1">
                  <c:v>151</c:v>
                </c:pt>
                <c:pt idx="2">
                  <c:v>48</c:v>
                </c:pt>
                <c:pt idx="3">
                  <c:v>6</c:v>
                </c:pt>
                <c:pt idx="4">
                  <c:v>57</c:v>
                </c:pt>
                <c:pt idx="5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9-46C4-B839-6B6C763982B4}"/>
            </c:ext>
          </c:extLst>
        </c:ser>
        <c:ser>
          <c:idx val="2"/>
          <c:order val="2"/>
          <c:tx>
            <c:strRef>
              <c:f>'สรุปจุดเน้น ม.ต้น'!$G$41:$G$43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ม.ต้น'!$D$44:$D$49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ม.ต้น'!$G$44:$G$49</c:f>
              <c:numCache>
                <c:formatCode>General</c:formatCode>
                <c:ptCount val="6"/>
                <c:pt idx="0">
                  <c:v>182</c:v>
                </c:pt>
                <c:pt idx="1">
                  <c:v>0</c:v>
                </c:pt>
                <c:pt idx="2">
                  <c:v>257</c:v>
                </c:pt>
                <c:pt idx="3">
                  <c:v>408</c:v>
                </c:pt>
                <c:pt idx="4">
                  <c:v>105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D9-46C4-B839-6B6C763982B4}"/>
            </c:ext>
          </c:extLst>
        </c:ser>
        <c:ser>
          <c:idx val="3"/>
          <c:order val="3"/>
          <c:tx>
            <c:strRef>
              <c:f>'สรุปจุดเน้น ม.ต้น'!$H$41:$H$43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ม.ต้น'!$D$44:$D$49</c:f>
              <c:strCache>
                <c:ptCount val="6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</c:strCache>
            </c:strRef>
          </c:cat>
          <c:val>
            <c:numRef>
              <c:f>'สรุปจุดเน้น ม.ต้น'!$H$44:$H$49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92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D9-46C4-B839-6B6C7639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622464"/>
        <c:axId val="242624000"/>
      </c:barChart>
      <c:catAx>
        <c:axId val="2426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624000"/>
        <c:crosses val="autoZero"/>
        <c:auto val="1"/>
        <c:lblAlgn val="ctr"/>
        <c:lblOffset val="100"/>
        <c:noMultiLvlLbl val="0"/>
      </c:catAx>
      <c:valAx>
        <c:axId val="2426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6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มัธยมศึกษาปีที่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ม.ต้น'!$E$83:$E$85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ม.ต้น'!$D$86:$D$94</c:f>
              <c:strCache>
                <c:ptCount val="9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  <c:pt idx="6">
                  <c:v>ทักษะการรับรู้พหุวัฒนธรรมอาเซียน</c:v>
                </c:pt>
                <c:pt idx="7">
                  <c:v>ทักษะการเรียนรู้วิถีและวัฒนธรมอาเซียน</c:v>
                </c:pt>
                <c:pt idx="8">
                  <c:v>ทักษะภาษาอังกฤษเพื่อการสื่อสาร</c:v>
                </c:pt>
              </c:strCache>
            </c:strRef>
          </c:cat>
          <c:val>
            <c:numRef>
              <c:f>'สรุปจุดเน้น ม.ต้น'!$E$86:$E$94</c:f>
              <c:numCache>
                <c:formatCode>General</c:formatCode>
                <c:ptCount val="9"/>
                <c:pt idx="0">
                  <c:v>249</c:v>
                </c:pt>
                <c:pt idx="1">
                  <c:v>365</c:v>
                </c:pt>
                <c:pt idx="2">
                  <c:v>36</c:v>
                </c:pt>
                <c:pt idx="3">
                  <c:v>0</c:v>
                </c:pt>
                <c:pt idx="4">
                  <c:v>95</c:v>
                </c:pt>
                <c:pt idx="5">
                  <c:v>261</c:v>
                </c:pt>
                <c:pt idx="6">
                  <c:v>60</c:v>
                </c:pt>
                <c:pt idx="7">
                  <c:v>148</c:v>
                </c:pt>
                <c:pt idx="8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F-4781-89C5-3987AB3561F6}"/>
            </c:ext>
          </c:extLst>
        </c:ser>
        <c:ser>
          <c:idx val="1"/>
          <c:order val="1"/>
          <c:tx>
            <c:strRef>
              <c:f>'สรุปจุดเน้น ม.ต้น'!$F$83:$F$85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ม.ต้น'!$D$86:$D$94</c:f>
              <c:strCache>
                <c:ptCount val="9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  <c:pt idx="6">
                  <c:v>ทักษะการรับรู้พหุวัฒนธรรมอาเซียน</c:v>
                </c:pt>
                <c:pt idx="7">
                  <c:v>ทักษะการเรียนรู้วิถีและวัฒนธรมอาเซียน</c:v>
                </c:pt>
                <c:pt idx="8">
                  <c:v>ทักษะภาษาอังกฤษเพื่อการสื่อสาร</c:v>
                </c:pt>
              </c:strCache>
            </c:strRef>
          </c:cat>
          <c:val>
            <c:numRef>
              <c:f>'สรุปจุดเน้น ม.ต้น'!$F$86:$F$94</c:f>
              <c:numCache>
                <c:formatCode>General</c:formatCode>
                <c:ptCount val="9"/>
                <c:pt idx="0">
                  <c:v>76</c:v>
                </c:pt>
                <c:pt idx="1">
                  <c:v>35</c:v>
                </c:pt>
                <c:pt idx="2">
                  <c:v>124</c:v>
                </c:pt>
                <c:pt idx="3">
                  <c:v>51</c:v>
                </c:pt>
                <c:pt idx="4">
                  <c:v>179</c:v>
                </c:pt>
                <c:pt idx="5">
                  <c:v>137</c:v>
                </c:pt>
                <c:pt idx="6">
                  <c:v>103</c:v>
                </c:pt>
                <c:pt idx="7">
                  <c:v>232</c:v>
                </c:pt>
                <c:pt idx="8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F-4781-89C5-3987AB3561F6}"/>
            </c:ext>
          </c:extLst>
        </c:ser>
        <c:ser>
          <c:idx val="2"/>
          <c:order val="2"/>
          <c:tx>
            <c:strRef>
              <c:f>'สรุปจุดเน้น ม.ต้น'!$G$83:$G$85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ม.ต้น'!$D$86:$D$94</c:f>
              <c:strCache>
                <c:ptCount val="9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  <c:pt idx="6">
                  <c:v>ทักษะการรับรู้พหุวัฒนธรรมอาเซียน</c:v>
                </c:pt>
                <c:pt idx="7">
                  <c:v>ทักษะการเรียนรู้วิถีและวัฒนธรมอาเซียน</c:v>
                </c:pt>
                <c:pt idx="8">
                  <c:v>ทักษะภาษาอังกฤษเพื่อการสื่อสาร</c:v>
                </c:pt>
              </c:strCache>
            </c:strRef>
          </c:cat>
          <c:val>
            <c:numRef>
              <c:f>'สรุปจุดเน้น ม.ต้น'!$G$86:$G$94</c:f>
              <c:numCache>
                <c:formatCode>General</c:formatCode>
                <c:ptCount val="9"/>
                <c:pt idx="0">
                  <c:v>75</c:v>
                </c:pt>
                <c:pt idx="1">
                  <c:v>0</c:v>
                </c:pt>
                <c:pt idx="2">
                  <c:v>239</c:v>
                </c:pt>
                <c:pt idx="3">
                  <c:v>346</c:v>
                </c:pt>
                <c:pt idx="4">
                  <c:v>123</c:v>
                </c:pt>
                <c:pt idx="5">
                  <c:v>1</c:v>
                </c:pt>
                <c:pt idx="6">
                  <c:v>234</c:v>
                </c:pt>
                <c:pt idx="7">
                  <c:v>20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F-4781-89C5-3987AB3561F6}"/>
            </c:ext>
          </c:extLst>
        </c:ser>
        <c:ser>
          <c:idx val="3"/>
          <c:order val="3"/>
          <c:tx>
            <c:strRef>
              <c:f>'สรุปจุดเน้น ม.ต้น'!$H$83:$H$85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ม.ต้น'!$D$86:$D$94</c:f>
              <c:strCache>
                <c:ptCount val="9"/>
                <c:pt idx="0">
                  <c:v>ความสามารถในการแก้ปัญหา</c:v>
                </c:pt>
                <c:pt idx="1">
                  <c:v>ความสามารถในการใช้เทคโนโลยี</c:v>
                </c:pt>
                <c:pt idx="2">
                  <c:v>ความสามารถในการคิด</c:v>
                </c:pt>
                <c:pt idx="3">
                  <c:v>ความสามารถในการใช้ทักษะชีวิต</c:v>
                </c:pt>
                <c:pt idx="4">
                  <c:v>ความสามารถในการสื่อสาร</c:v>
                </c:pt>
                <c:pt idx="5">
                  <c:v>ด้านคุณลักษณะตามช่วงวัย</c:v>
                </c:pt>
                <c:pt idx="6">
                  <c:v>ทักษะการรับรู้พหุวัฒนธรรมอาเซียน</c:v>
                </c:pt>
                <c:pt idx="7">
                  <c:v>ทักษะการเรียนรู้วิถีและวัฒนธรมอาเซียน</c:v>
                </c:pt>
                <c:pt idx="8">
                  <c:v>ทักษะภาษาอังกฤษเพื่อการสื่อสาร</c:v>
                </c:pt>
              </c:strCache>
            </c:strRef>
          </c:cat>
          <c:val>
            <c:numRef>
              <c:f>'สรุปจุดเน้น ม.ต้น'!$H$86:$H$94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F-4781-89C5-3987AB356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457600"/>
        <c:axId val="240459136"/>
      </c:barChart>
      <c:catAx>
        <c:axId val="2404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459136"/>
        <c:crosses val="autoZero"/>
        <c:auto val="1"/>
        <c:lblAlgn val="ctr"/>
        <c:lblOffset val="100"/>
        <c:noMultiLvlLbl val="0"/>
      </c:catAx>
      <c:valAx>
        <c:axId val="24045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45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มัยธยมศึกษาปีที่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ม.ต้น'!$E$128:$E$130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ม.ต้น'!$D$131:$D$141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ม.ต้น'!$E$131:$E$141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CBBB-4A3F-ACBB-F9A1BB53A5D3}"/>
            </c:ext>
          </c:extLst>
        </c:ser>
        <c:ser>
          <c:idx val="1"/>
          <c:order val="1"/>
          <c:tx>
            <c:strRef>
              <c:f>'สรุปจุดเน้น ม.ต้น'!$F$128:$F$130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ม.ต้น'!$D$131:$D$141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ม.ต้น'!$F$131:$F$141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CBBB-4A3F-ACBB-F9A1BB53A5D3}"/>
            </c:ext>
          </c:extLst>
        </c:ser>
        <c:ser>
          <c:idx val="2"/>
          <c:order val="2"/>
          <c:tx>
            <c:strRef>
              <c:f>'สรุปจุดเน้น ม.ต้น'!$G$128:$G$130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ม.ต้น'!$D$131:$D$141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ม.ต้น'!$G$131:$G$141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CBBB-4A3F-ACBB-F9A1BB53A5D3}"/>
            </c:ext>
          </c:extLst>
        </c:ser>
        <c:ser>
          <c:idx val="3"/>
          <c:order val="3"/>
          <c:tx>
            <c:strRef>
              <c:f>'สรุปจุดเน้น ม.ต้น'!$H$128:$H$130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ม.ต้น'!$D$131:$D$141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ม.ต้น'!$H$131:$H$141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CBBB-4A3F-ACBB-F9A1BB53A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500736"/>
        <c:axId val="240502272"/>
      </c:barChart>
      <c:catAx>
        <c:axId val="2405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502272"/>
        <c:crosses val="autoZero"/>
        <c:auto val="1"/>
        <c:lblAlgn val="ctr"/>
        <c:lblOffset val="100"/>
        <c:noMultiLvlLbl val="0"/>
      </c:catAx>
      <c:valAx>
        <c:axId val="24050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50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มัยธยมศึกษาปีที่ 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ม.ต้น'!$E$171:$E$173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ม.ต้น'!$D$174:$D$184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ม.ต้น'!$E$174:$E$184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D694-4CB2-8C1A-39CB9CBACDD8}"/>
            </c:ext>
          </c:extLst>
        </c:ser>
        <c:ser>
          <c:idx val="1"/>
          <c:order val="1"/>
          <c:tx>
            <c:strRef>
              <c:f>'สรุปจุดเน้น ม.ต้น'!$F$171:$F$173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ม.ต้น'!$D$174:$D$184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ม.ต้น'!$F$174:$F$184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D694-4CB2-8C1A-39CB9CBACDD8}"/>
            </c:ext>
          </c:extLst>
        </c:ser>
        <c:ser>
          <c:idx val="2"/>
          <c:order val="2"/>
          <c:tx>
            <c:strRef>
              <c:f>'สรุปจุดเน้น ม.ต้น'!$G$171:$G$173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ม.ต้น'!$D$174:$D$184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ม.ต้น'!$G$174:$G$184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D694-4CB2-8C1A-39CB9CBACDD8}"/>
            </c:ext>
          </c:extLst>
        </c:ser>
        <c:ser>
          <c:idx val="3"/>
          <c:order val="3"/>
          <c:tx>
            <c:strRef>
              <c:f>'สรุปจุดเน้น ม.ต้น'!$H$171:$H$173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ม.ต้น'!$D$174:$D$184</c:f>
              <c:strCache>
                <c:ptCount val="11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</c:strCache>
            </c:strRef>
          </c:cat>
          <c:val>
            <c:numRef>
              <c:f>'สรุปจุดเน้น ม.ต้น'!$H$174:$H$184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D694-4CB2-8C1A-39CB9CBAC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613248"/>
        <c:axId val="240614784"/>
      </c:barChart>
      <c:catAx>
        <c:axId val="2406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614784"/>
        <c:crosses val="autoZero"/>
        <c:auto val="1"/>
        <c:lblAlgn val="ctr"/>
        <c:lblOffset val="100"/>
        <c:noMultiLvlLbl val="0"/>
      </c:catAx>
      <c:valAx>
        <c:axId val="2406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06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'สรุปจุดเน้น ม.ต้น'!$E$210:$E$212</c:f>
              <c:strCache>
                <c:ptCount val="3"/>
                <c:pt idx="0">
                  <c:v>ผลการประเมิน(คน)</c:v>
                </c:pt>
                <c:pt idx="2">
                  <c:v>ดีมาก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ม.ต้น'!$D$213:$D$225</c:f>
              <c:strCache>
                <c:ptCount val="13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  <c:pt idx="11">
                  <c:v>ทักษะการรับรู้พหุวัฒนธรรม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'สรุปจุดเน้น ม.ต้น'!$E$213:$E$225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A7A-429A-A472-69069B521CD9}"/>
            </c:ext>
          </c:extLst>
        </c:ser>
        <c:ser>
          <c:idx val="1"/>
          <c:order val="1"/>
          <c:tx>
            <c:strRef>
              <c:f>'สรุปจุดเน้น ม.ต้น'!$F$210:$F$212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ม.ต้น'!$D$213:$D$225</c:f>
              <c:strCache>
                <c:ptCount val="13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  <c:pt idx="11">
                  <c:v>ทักษะการรับรู้พหุวัฒนธรรม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'สรุปจุดเน้น ม.ต้น'!$F$213:$F$225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8A7A-429A-A472-69069B521CD9}"/>
            </c:ext>
          </c:extLst>
        </c:ser>
        <c:ser>
          <c:idx val="2"/>
          <c:order val="2"/>
          <c:tx>
            <c:strRef>
              <c:f>'สรุปจุดเน้น ม.ต้น'!$G$210:$G$212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ม.ต้น'!$D$213:$D$225</c:f>
              <c:strCache>
                <c:ptCount val="13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  <c:pt idx="11">
                  <c:v>ทักษะการรับรู้พหุวัฒนธรรม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'สรุปจุดเน้น ม.ต้น'!$G$213:$G$225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8A7A-429A-A472-69069B521CD9}"/>
            </c:ext>
          </c:extLst>
        </c:ser>
        <c:ser>
          <c:idx val="3"/>
          <c:order val="3"/>
          <c:tx>
            <c:strRef>
              <c:f>'สรุปจุดเน้น ม.ต้น'!$H$210:$H$212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'สรุปจุดเน้น ม.ต้น'!$D$213:$D$225</c:f>
              <c:strCache>
                <c:ptCount val="13"/>
                <c:pt idx="0">
                  <c:v>ทักษะแสวงหาความรู้ฯ</c:v>
                </c:pt>
                <c:pt idx="1">
                  <c:v>ทักษะสามารถใช้เทคโนฯ</c:v>
                </c:pt>
                <c:pt idx="2">
                  <c:v>ทักษะการคิดขั้นสูง</c:v>
                </c:pt>
                <c:pt idx="3">
                  <c:v>ทักษะชีวิต</c:v>
                </c:pt>
                <c:pt idx="4">
                  <c:v>ทักษะสื่อสารตามช่วงวัย</c:v>
                </c:pt>
                <c:pt idx="5">
                  <c:v>ทักษะอยู่อย่างพอเพียงฯ</c:v>
                </c:pt>
                <c:pt idx="6">
                  <c:v>ทักษะใช้ภาษาต่างประเทศ(ภาษาอังกฤษ)</c:v>
                </c:pt>
                <c:pt idx="7">
                  <c:v>ทักษะภาษาต่างประเทศ ด้านการฟัง</c:v>
                </c:pt>
                <c:pt idx="8">
                  <c:v>ทักษะภาษาต่างประเทศ ด้านการพูด</c:v>
                </c:pt>
                <c:pt idx="9">
                  <c:v>ทักษะภาษาต่างประเทศ ด้านการอ่าน</c:v>
                </c:pt>
                <c:pt idx="10">
                  <c:v>ทักษะภาษาต่างประเทศ ด้านการเขียน</c:v>
                </c:pt>
                <c:pt idx="11">
                  <c:v>ทักษะการรับรู้พหุวัฒนธรรม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'สรุปจุดเน้น ม.ต้น'!$H$213:$H$225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8A7A-429A-A472-69069B52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982912"/>
        <c:axId val="242984448"/>
      </c:barChart>
      <c:catAx>
        <c:axId val="24298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984448"/>
        <c:crosses val="autoZero"/>
        <c:auto val="1"/>
        <c:lblAlgn val="ctr"/>
        <c:lblOffset val="100"/>
        <c:noMultiLvlLbl val="0"/>
      </c:catAx>
      <c:valAx>
        <c:axId val="24298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298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1400">
                <a:latin typeface="TH SarabunPSK" pitchFamily="34" charset="-34"/>
                <a:cs typeface="TH SarabunPSK" pitchFamily="34" charset="-34"/>
              </a:rPr>
              <a:t>ทักษะในการใช้เทคโนโลยีเพื่อการเรียนรู้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ม.4!$E$3:$H$3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ม.4!$E$4:$H$4</c:f>
              <c:numCache>
                <c:formatCode>General</c:formatCode>
                <c:ptCount val="4"/>
                <c:pt idx="0">
                  <c:v>442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4584-8478-5AB49532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39456"/>
        <c:axId val="242741248"/>
      </c:barChart>
      <c:catAx>
        <c:axId val="24273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2741248"/>
        <c:crosses val="autoZero"/>
        <c:auto val="1"/>
        <c:lblAlgn val="ctr"/>
        <c:lblOffset val="100"/>
        <c:noMultiLvlLbl val="0"/>
      </c:catAx>
      <c:valAx>
        <c:axId val="242741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273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th-TH" sz="1400"/>
              <a:t>ทักษะการคิดขั้นสูง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ม.4!$E$22:$I$22</c:f>
              <c:strCache>
                <c:ptCount val="5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ผ่าน</c:v>
                </c:pt>
                <c:pt idx="4">
                  <c:v>ไม่ผ่าน</c:v>
                </c:pt>
              </c:strCache>
            </c:strRef>
          </c:cat>
          <c:val>
            <c:numRef>
              <c:f>ม.4!$E$23:$I$23</c:f>
              <c:numCache>
                <c:formatCode>General</c:formatCode>
                <c:ptCount val="5"/>
                <c:pt idx="0">
                  <c:v>172</c:v>
                </c:pt>
                <c:pt idx="1">
                  <c:v>112</c:v>
                </c:pt>
                <c:pt idx="2">
                  <c:v>155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A-4EB3-AFC8-E2A4C3522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23232"/>
        <c:axId val="243037312"/>
      </c:barChart>
      <c:catAx>
        <c:axId val="24302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3037312"/>
        <c:crosses val="autoZero"/>
        <c:auto val="1"/>
        <c:lblAlgn val="ctr"/>
        <c:lblOffset val="100"/>
        <c:noMultiLvlLbl val="0"/>
      </c:catAx>
      <c:valAx>
        <c:axId val="243037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3023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ความสามารถในการคิด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ม.1!$E$50:$H$50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ม.1!$E$51:$H$51</c:f>
              <c:numCache>
                <c:formatCode>General</c:formatCode>
                <c:ptCount val="4"/>
                <c:pt idx="0">
                  <c:v>82</c:v>
                </c:pt>
                <c:pt idx="1">
                  <c:v>66</c:v>
                </c:pt>
                <c:pt idx="2">
                  <c:v>220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D8E-A061-CF0C88C5E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511808"/>
        <c:axId val="241538176"/>
      </c:barChart>
      <c:catAx>
        <c:axId val="2415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538176"/>
        <c:crosses val="autoZero"/>
        <c:auto val="1"/>
        <c:lblAlgn val="ctr"/>
        <c:lblOffset val="100"/>
        <c:noMultiLvlLbl val="0"/>
      </c:catAx>
      <c:valAx>
        <c:axId val="24153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51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ม.4!$E$41:$H$41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ม.4!$E$42:$H$42</c:f>
              <c:numCache>
                <c:formatCode>General</c:formatCode>
                <c:ptCount val="4"/>
                <c:pt idx="0">
                  <c:v>57</c:v>
                </c:pt>
                <c:pt idx="1">
                  <c:v>108</c:v>
                </c:pt>
                <c:pt idx="2">
                  <c:v>208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4-4033-A58B-A17DBED7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57408"/>
        <c:axId val="243058944"/>
      </c:barChart>
      <c:catAx>
        <c:axId val="24305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058944"/>
        <c:crosses val="autoZero"/>
        <c:auto val="1"/>
        <c:lblAlgn val="ctr"/>
        <c:lblOffset val="100"/>
        <c:noMultiLvlLbl val="0"/>
      </c:catAx>
      <c:valAx>
        <c:axId val="24305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057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ม.4!$E$63:$H$63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ม.4!$E$64:$H$64</c:f>
              <c:numCache>
                <c:formatCode>General</c:formatCode>
                <c:ptCount val="4"/>
                <c:pt idx="0">
                  <c:v>81</c:v>
                </c:pt>
                <c:pt idx="1">
                  <c:v>205</c:v>
                </c:pt>
                <c:pt idx="2">
                  <c:v>154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A-42F5-B264-17DDB10A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12800"/>
        <c:axId val="242814336"/>
      </c:barChart>
      <c:catAx>
        <c:axId val="24281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814336"/>
        <c:crosses val="autoZero"/>
        <c:auto val="1"/>
        <c:lblAlgn val="ctr"/>
        <c:lblOffset val="100"/>
        <c:noMultiLvlLbl val="0"/>
      </c:catAx>
      <c:valAx>
        <c:axId val="2428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81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ม.4!$E$86:$H$86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ม.4!$E$87:$H$87</c:f>
              <c:numCache>
                <c:formatCode>General</c:formatCode>
                <c:ptCount val="4"/>
                <c:pt idx="0">
                  <c:v>262</c:v>
                </c:pt>
                <c:pt idx="1">
                  <c:v>59</c:v>
                </c:pt>
                <c:pt idx="2">
                  <c:v>119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5-4960-ADAD-3A5B2C205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58624"/>
        <c:axId val="242864512"/>
      </c:barChart>
      <c:catAx>
        <c:axId val="24285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864512"/>
        <c:crosses val="autoZero"/>
        <c:auto val="1"/>
        <c:lblAlgn val="ctr"/>
        <c:lblOffset val="100"/>
        <c:noMultiLvlLbl val="0"/>
      </c:catAx>
      <c:valAx>
        <c:axId val="24286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858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ม.4!$E$109:$H$109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ม.4!$E$110:$H$110</c:f>
              <c:numCache>
                <c:formatCode>General</c:formatCode>
                <c:ptCount val="4"/>
                <c:pt idx="0">
                  <c:v>81</c:v>
                </c:pt>
                <c:pt idx="1">
                  <c:v>215</c:v>
                </c:pt>
                <c:pt idx="2">
                  <c:v>144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37D-8C81-96CD8F939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75776"/>
        <c:axId val="242893952"/>
      </c:barChart>
      <c:catAx>
        <c:axId val="24287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893952"/>
        <c:crosses val="autoZero"/>
        <c:auto val="1"/>
        <c:lblAlgn val="ctr"/>
        <c:lblOffset val="100"/>
        <c:noMultiLvlLbl val="0"/>
      </c:catAx>
      <c:valAx>
        <c:axId val="24289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875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ม.4!$E$133:$H$133</c:f>
              <c:numCache>
                <c:formatCode>General</c:formatCode>
                <c:ptCount val="4"/>
                <c:pt idx="0">
                  <c:v>101</c:v>
                </c:pt>
                <c:pt idx="1">
                  <c:v>260</c:v>
                </c:pt>
                <c:pt idx="2">
                  <c:v>79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0-4522-88CB-CC042C4B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09568"/>
        <c:axId val="242911104"/>
      </c:barChart>
      <c:catAx>
        <c:axId val="24290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42911104"/>
        <c:crosses val="autoZero"/>
        <c:auto val="1"/>
        <c:lblAlgn val="ctr"/>
        <c:lblOffset val="100"/>
        <c:noMultiLvlLbl val="0"/>
      </c:catAx>
      <c:valAx>
        <c:axId val="24291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909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ม.4!$E$156:$H$156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ม.4!$E$157:$H$157</c:f>
              <c:numCache>
                <c:formatCode>General</c:formatCode>
                <c:ptCount val="4"/>
                <c:pt idx="0">
                  <c:v>159</c:v>
                </c:pt>
                <c:pt idx="1">
                  <c:v>130</c:v>
                </c:pt>
                <c:pt idx="2">
                  <c:v>85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28A-8712-D946E6BB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01856"/>
        <c:axId val="243403392"/>
      </c:barChart>
      <c:catAx>
        <c:axId val="24340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403392"/>
        <c:crosses val="autoZero"/>
        <c:auto val="1"/>
        <c:lblAlgn val="ctr"/>
        <c:lblOffset val="100"/>
        <c:noMultiLvlLbl val="0"/>
      </c:catAx>
      <c:valAx>
        <c:axId val="24340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01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ม.4!$E$179:$H$179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ม.4!$E$180:$H$180</c:f>
              <c:numCache>
                <c:formatCode>General</c:formatCode>
                <c:ptCount val="4"/>
                <c:pt idx="0">
                  <c:v>121</c:v>
                </c:pt>
                <c:pt idx="1">
                  <c:v>227</c:v>
                </c:pt>
                <c:pt idx="2">
                  <c:v>92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5-4518-B669-19E587D1F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3584"/>
        <c:axId val="243445120"/>
      </c:barChart>
      <c:catAx>
        <c:axId val="24344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445120"/>
        <c:crosses val="autoZero"/>
        <c:auto val="1"/>
        <c:lblAlgn val="ctr"/>
        <c:lblOffset val="100"/>
        <c:noMultiLvlLbl val="0"/>
      </c:catAx>
      <c:valAx>
        <c:axId val="24344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43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ม.4!$E$203:$H$203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ม.4!$E$204:$H$204</c:f>
              <c:numCache>
                <c:formatCode>General</c:formatCode>
                <c:ptCount val="4"/>
                <c:pt idx="0">
                  <c:v>341</c:v>
                </c:pt>
                <c:pt idx="1">
                  <c:v>23</c:v>
                </c:pt>
                <c:pt idx="2">
                  <c:v>76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4-4FFD-89AB-A5400622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64832"/>
        <c:axId val="243466624"/>
      </c:barChart>
      <c:catAx>
        <c:axId val="24346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466624"/>
        <c:crosses val="autoZero"/>
        <c:auto val="1"/>
        <c:lblAlgn val="ctr"/>
        <c:lblOffset val="100"/>
        <c:noMultiLvlLbl val="0"/>
      </c:catAx>
      <c:valAx>
        <c:axId val="24346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64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956928721524241E-2"/>
          <c:y val="4.6296296296296294E-2"/>
          <c:w val="0.89335279204429519"/>
          <c:h val="0.840432341790609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ม.4!$E$227:$H$227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ม.4!$E$228:$H$228</c:f>
              <c:numCache>
                <c:formatCode>General</c:formatCode>
                <c:ptCount val="4"/>
                <c:pt idx="0">
                  <c:v>125</c:v>
                </c:pt>
                <c:pt idx="1">
                  <c:v>215</c:v>
                </c:pt>
                <c:pt idx="2">
                  <c:v>103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9-4BDE-BF89-F715AAED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35584"/>
        <c:axId val="247041408"/>
      </c:barChart>
      <c:catAx>
        <c:axId val="24443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41408"/>
        <c:crosses val="autoZero"/>
        <c:auto val="1"/>
        <c:lblAlgn val="ctr"/>
        <c:lblOffset val="100"/>
        <c:noMultiLvlLbl val="0"/>
      </c:catAx>
      <c:valAx>
        <c:axId val="24704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435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ทักษะในการใช้เทคโนโลยีเพื่อการเรียนรู้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ม.5!$E$3:$H$3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ม.5!$E$4:$H$4</c:f>
              <c:numCache>
                <c:formatCode>General</c:formatCode>
                <c:ptCount val="4"/>
                <c:pt idx="0">
                  <c:v>301</c:v>
                </c:pt>
                <c:pt idx="1">
                  <c:v>53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2-475D-AA65-E3C5E156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604480"/>
        <c:axId val="243639040"/>
      </c:barChart>
      <c:catAx>
        <c:axId val="24360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th-TH"/>
          </a:p>
        </c:txPr>
        <c:crossAx val="243639040"/>
        <c:crosses val="autoZero"/>
        <c:auto val="1"/>
        <c:lblAlgn val="ctr"/>
        <c:lblOffset val="100"/>
        <c:noMultiLvlLbl val="0"/>
      </c:catAx>
      <c:valAx>
        <c:axId val="243639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3604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ความสามารถในการใช้ทักษะชีวิต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ม.1!$E$74:$H$74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ม.1!$E$75:$H$75</c:f>
              <c:numCache>
                <c:formatCode>General</c:formatCode>
                <c:ptCount val="4"/>
                <c:pt idx="0">
                  <c:v>6</c:v>
                </c:pt>
                <c:pt idx="1">
                  <c:v>122</c:v>
                </c:pt>
                <c:pt idx="2">
                  <c:v>203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E-41E6-8587-E42BD04A5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554944"/>
        <c:axId val="241556480"/>
      </c:barChart>
      <c:catAx>
        <c:axId val="2415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556480"/>
        <c:crosses val="autoZero"/>
        <c:auto val="1"/>
        <c:lblAlgn val="ctr"/>
        <c:lblOffset val="100"/>
        <c:noMultiLvlLbl val="0"/>
      </c:catAx>
      <c:valAx>
        <c:axId val="2415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55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ทักษะการคิดขั้นสูง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ม.5!$E$22:$I$22</c:f>
              <c:strCache>
                <c:ptCount val="5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ผ่าน</c:v>
                </c:pt>
                <c:pt idx="4">
                  <c:v>ไม่ผ่าน</c:v>
                </c:pt>
              </c:strCache>
            </c:strRef>
          </c:cat>
          <c:val>
            <c:numRef>
              <c:f>ม.5!$E$23:$I$23</c:f>
              <c:numCache>
                <c:formatCode>General</c:formatCode>
                <c:ptCount val="5"/>
                <c:pt idx="0">
                  <c:v>265</c:v>
                </c:pt>
                <c:pt idx="1">
                  <c:v>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2-4CB7-91F8-C6F9FE0C9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655040"/>
        <c:axId val="243656576"/>
      </c:barChart>
      <c:catAx>
        <c:axId val="24365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3656576"/>
        <c:crosses val="autoZero"/>
        <c:auto val="1"/>
        <c:lblAlgn val="ctr"/>
        <c:lblOffset val="100"/>
        <c:noMultiLvlLbl val="0"/>
      </c:catAx>
      <c:valAx>
        <c:axId val="243656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3655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ม.5!$E$42:$H$42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ม.5!$E$43:$H$43</c:f>
              <c:numCache>
                <c:formatCode>General</c:formatCode>
                <c:ptCount val="4"/>
                <c:pt idx="0">
                  <c:v>353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D-4088-AAF8-223C75D84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57888"/>
        <c:axId val="243559424"/>
      </c:barChart>
      <c:catAx>
        <c:axId val="24355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3559424"/>
        <c:crosses val="autoZero"/>
        <c:auto val="1"/>
        <c:lblAlgn val="ctr"/>
        <c:lblOffset val="100"/>
        <c:noMultiLvlLbl val="0"/>
      </c:catAx>
      <c:valAx>
        <c:axId val="24355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355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ม.5!$E$63:$H$63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ม.5!$E$64:$H$64</c:f>
              <c:numCache>
                <c:formatCode>General</c:formatCode>
                <c:ptCount val="4"/>
                <c:pt idx="0">
                  <c:v>77</c:v>
                </c:pt>
                <c:pt idx="1">
                  <c:v>221</c:v>
                </c:pt>
                <c:pt idx="2">
                  <c:v>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48E0-9A55-0CA36296A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583616"/>
        <c:axId val="243204480"/>
      </c:barChart>
      <c:catAx>
        <c:axId val="24358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3204480"/>
        <c:crosses val="autoZero"/>
        <c:auto val="1"/>
        <c:lblAlgn val="ctr"/>
        <c:lblOffset val="100"/>
        <c:noMultiLvlLbl val="0"/>
      </c:catAx>
      <c:valAx>
        <c:axId val="24320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58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ม.5!$E$85:$H$85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ม.5!$E$86:$H$86</c:f>
              <c:numCache>
                <c:formatCode>General</c:formatCode>
                <c:ptCount val="4"/>
                <c:pt idx="0">
                  <c:v>12</c:v>
                </c:pt>
                <c:pt idx="1">
                  <c:v>251</c:v>
                </c:pt>
                <c:pt idx="2">
                  <c:v>91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2-4E28-A651-EA5B155AA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4240"/>
        <c:axId val="243213440"/>
      </c:barChart>
      <c:catAx>
        <c:axId val="3391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213440"/>
        <c:crosses val="autoZero"/>
        <c:auto val="1"/>
        <c:lblAlgn val="ctr"/>
        <c:lblOffset val="100"/>
        <c:noMultiLvlLbl val="0"/>
      </c:catAx>
      <c:valAx>
        <c:axId val="24321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914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ม.5!$E$106:$H$106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ม.5!$E$107:$H$107</c:f>
              <c:numCache>
                <c:formatCode>General</c:formatCode>
                <c:ptCount val="4"/>
                <c:pt idx="0">
                  <c:v>76</c:v>
                </c:pt>
                <c:pt idx="1">
                  <c:v>222</c:v>
                </c:pt>
                <c:pt idx="2">
                  <c:v>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1-4874-BD86-B9463592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45440"/>
        <c:axId val="243246976"/>
      </c:barChart>
      <c:catAx>
        <c:axId val="24324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246976"/>
        <c:crosses val="autoZero"/>
        <c:auto val="1"/>
        <c:lblAlgn val="ctr"/>
        <c:lblOffset val="100"/>
        <c:noMultiLvlLbl val="0"/>
      </c:catAx>
      <c:valAx>
        <c:axId val="2432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245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ม.5!$E$127:$H$127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ม.5!$E$128:$H$128</c:f>
              <c:numCache>
                <c:formatCode>General</c:formatCode>
                <c:ptCount val="4"/>
                <c:pt idx="0">
                  <c:v>57</c:v>
                </c:pt>
                <c:pt idx="1">
                  <c:v>288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1-46C6-B378-39AB05E32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96064"/>
        <c:axId val="243497600"/>
      </c:barChart>
      <c:catAx>
        <c:axId val="24349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497600"/>
        <c:crosses val="autoZero"/>
        <c:auto val="1"/>
        <c:lblAlgn val="ctr"/>
        <c:lblOffset val="100"/>
        <c:noMultiLvlLbl val="0"/>
      </c:catAx>
      <c:valAx>
        <c:axId val="24349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96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0162527760951"/>
          <c:y val="5.6140363285616973E-2"/>
          <c:w val="0.88239324651726225"/>
          <c:h val="0.8065031759089765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ม.5!$E$149:$H$149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ม.5!$E$150:$H$150</c:f>
              <c:numCache>
                <c:formatCode>General</c:formatCode>
                <c:ptCount val="4"/>
                <c:pt idx="0">
                  <c:v>99</c:v>
                </c:pt>
                <c:pt idx="1">
                  <c:v>127</c:v>
                </c:pt>
                <c:pt idx="2">
                  <c:v>128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D-403B-9BF8-C5502D6D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71552"/>
        <c:axId val="243273088"/>
      </c:barChart>
      <c:catAx>
        <c:axId val="24327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273088"/>
        <c:crosses val="autoZero"/>
        <c:auto val="1"/>
        <c:lblAlgn val="ctr"/>
        <c:lblOffset val="100"/>
        <c:noMultiLvlLbl val="0"/>
      </c:catAx>
      <c:valAx>
        <c:axId val="24327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271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ม.5!$E$170:$H$170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ม.5!$E$171:$H$171</c:f>
              <c:numCache>
                <c:formatCode>General</c:formatCode>
                <c:ptCount val="4"/>
                <c:pt idx="0">
                  <c:v>120</c:v>
                </c:pt>
                <c:pt idx="1">
                  <c:v>210</c:v>
                </c:pt>
                <c:pt idx="2">
                  <c:v>19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49A-99AF-30314636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00992"/>
        <c:axId val="243306880"/>
      </c:barChart>
      <c:catAx>
        <c:axId val="24330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06880"/>
        <c:crosses val="autoZero"/>
        <c:auto val="1"/>
        <c:lblAlgn val="ctr"/>
        <c:lblOffset val="100"/>
        <c:noMultiLvlLbl val="0"/>
      </c:catAx>
      <c:valAx>
        <c:axId val="24330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300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ม.5!$E$191:$H$191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ม.5!$E$192:$H$192</c:f>
              <c:numCache>
                <c:formatCode>General</c:formatCode>
                <c:ptCount val="4"/>
                <c:pt idx="0">
                  <c:v>128</c:v>
                </c:pt>
                <c:pt idx="1">
                  <c:v>174</c:v>
                </c:pt>
                <c:pt idx="2">
                  <c:v>52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A-4F5B-BC46-342D5C939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26336"/>
        <c:axId val="243332224"/>
      </c:barChart>
      <c:catAx>
        <c:axId val="2433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32224"/>
        <c:crosses val="autoZero"/>
        <c:auto val="1"/>
        <c:lblAlgn val="ctr"/>
        <c:lblOffset val="100"/>
        <c:noMultiLvlLbl val="0"/>
      </c:catAx>
      <c:valAx>
        <c:axId val="24333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3263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ม.5!$E$215:$H$215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ม.5!$E$216:$H$216</c:f>
              <c:numCache>
                <c:formatCode>General</c:formatCode>
                <c:ptCount val="4"/>
                <c:pt idx="0">
                  <c:v>212</c:v>
                </c:pt>
                <c:pt idx="1">
                  <c:v>131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F-423F-8315-EBCD7DE28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85120"/>
        <c:axId val="244086656"/>
      </c:barChart>
      <c:catAx>
        <c:axId val="24408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86656"/>
        <c:crosses val="autoZero"/>
        <c:auto val="1"/>
        <c:lblAlgn val="ctr"/>
        <c:lblOffset val="100"/>
        <c:noMultiLvlLbl val="0"/>
      </c:catAx>
      <c:valAx>
        <c:axId val="24408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85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ความสามารถในการสื่อสาร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ม.1!$E$98:$H$98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ม.1!$E$99:$H$99</c:f>
              <c:numCache>
                <c:formatCode>General</c:formatCode>
                <c:ptCount val="4"/>
                <c:pt idx="0">
                  <c:v>156</c:v>
                </c:pt>
                <c:pt idx="1">
                  <c:v>189</c:v>
                </c:pt>
                <c:pt idx="2">
                  <c:v>59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156-86F4-F31B694E5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669248"/>
        <c:axId val="241670784"/>
      </c:barChart>
      <c:catAx>
        <c:axId val="2416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670784"/>
        <c:crosses val="autoZero"/>
        <c:auto val="1"/>
        <c:lblAlgn val="ctr"/>
        <c:lblOffset val="100"/>
        <c:noMultiLvlLbl val="0"/>
      </c:catAx>
      <c:valAx>
        <c:axId val="2416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6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ม.6!$E$3:$H$3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ม.6!$E$4:$H$4</c:f>
              <c:numCache>
                <c:formatCode>General</c:formatCode>
                <c:ptCount val="4"/>
                <c:pt idx="0">
                  <c:v>348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0E9-8845-534C5CFB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20960"/>
        <c:axId val="243722496"/>
      </c:barChart>
      <c:catAx>
        <c:axId val="24372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722496"/>
        <c:crosses val="autoZero"/>
        <c:auto val="1"/>
        <c:lblAlgn val="ctr"/>
        <c:lblOffset val="100"/>
        <c:noMultiLvlLbl val="0"/>
      </c:catAx>
      <c:valAx>
        <c:axId val="24372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720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8235103335863E-2"/>
          <c:y val="3.0083122103072034E-2"/>
          <c:w val="0.89807414698162724"/>
          <c:h val="0.840432341790609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ม.6!$E$24:$I$24</c:f>
              <c:strCache>
                <c:ptCount val="5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ผ่าน</c:v>
                </c:pt>
                <c:pt idx="4">
                  <c:v>ไม่ผ่าน</c:v>
                </c:pt>
              </c:strCache>
            </c:strRef>
          </c:cat>
          <c:val>
            <c:numRef>
              <c:f>ม.6!$E$25:$I$25</c:f>
              <c:numCache>
                <c:formatCode>General</c:formatCode>
                <c:ptCount val="5"/>
                <c:pt idx="0">
                  <c:v>366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6-47FD-A603-9F059F6D0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31712"/>
        <c:axId val="244133248"/>
      </c:barChart>
      <c:catAx>
        <c:axId val="24413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33248"/>
        <c:crosses val="autoZero"/>
        <c:auto val="1"/>
        <c:lblAlgn val="ctr"/>
        <c:lblOffset val="100"/>
        <c:noMultiLvlLbl val="0"/>
      </c:catAx>
      <c:valAx>
        <c:axId val="24413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317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ม.6!$E$47:$H$47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ม.6!$E$48:$H$48</c:f>
              <c:numCache>
                <c:formatCode>General</c:formatCode>
                <c:ptCount val="4"/>
                <c:pt idx="0">
                  <c:v>120</c:v>
                </c:pt>
                <c:pt idx="1">
                  <c:v>167</c:v>
                </c:pt>
                <c:pt idx="2">
                  <c:v>78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78F-8148-DB0CE389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73440"/>
        <c:axId val="244175232"/>
      </c:barChart>
      <c:catAx>
        <c:axId val="24417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4175232"/>
        <c:crosses val="autoZero"/>
        <c:auto val="1"/>
        <c:lblAlgn val="ctr"/>
        <c:lblOffset val="100"/>
        <c:noMultiLvlLbl val="0"/>
      </c:catAx>
      <c:valAx>
        <c:axId val="24417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4417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ม.6!$E$70:$H$70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ม.6!$E$71:$H$71</c:f>
              <c:numCache>
                <c:formatCode>General</c:formatCode>
                <c:ptCount val="4"/>
                <c:pt idx="0">
                  <c:v>211</c:v>
                </c:pt>
                <c:pt idx="1">
                  <c:v>113</c:v>
                </c:pt>
                <c:pt idx="2">
                  <c:v>41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F-4B7D-96BA-0AF08387E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48864"/>
        <c:axId val="243750400"/>
      </c:barChart>
      <c:catAx>
        <c:axId val="24374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750400"/>
        <c:crosses val="autoZero"/>
        <c:auto val="1"/>
        <c:lblAlgn val="ctr"/>
        <c:lblOffset val="100"/>
        <c:noMultiLvlLbl val="0"/>
      </c:catAx>
      <c:valAx>
        <c:axId val="24375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748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ม.6!$E$91:$H$91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ม.6!$E$92:$H$92</c:f>
              <c:numCache>
                <c:formatCode>General</c:formatCode>
                <c:ptCount val="4"/>
                <c:pt idx="0">
                  <c:v>136</c:v>
                </c:pt>
                <c:pt idx="1">
                  <c:v>86</c:v>
                </c:pt>
                <c:pt idx="2">
                  <c:v>133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1-4B3B-A338-6CCADB993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78304"/>
        <c:axId val="243779840"/>
      </c:barChart>
      <c:catAx>
        <c:axId val="24377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779840"/>
        <c:crosses val="autoZero"/>
        <c:auto val="1"/>
        <c:lblAlgn val="ctr"/>
        <c:lblOffset val="100"/>
        <c:noMultiLvlLbl val="0"/>
      </c:catAx>
      <c:valAx>
        <c:axId val="24377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778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ม.6!$E$112:$H$112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ม.6!$E$113:$H$113</c:f>
              <c:numCache>
                <c:formatCode>General</c:formatCode>
                <c:ptCount val="4"/>
                <c:pt idx="0">
                  <c:v>116</c:v>
                </c:pt>
                <c:pt idx="1">
                  <c:v>174</c:v>
                </c:pt>
                <c:pt idx="2">
                  <c:v>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5-45F9-9DE0-74B2F7B3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69184"/>
        <c:axId val="243870720"/>
      </c:barChart>
      <c:catAx>
        <c:axId val="24386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870720"/>
        <c:crosses val="autoZero"/>
        <c:auto val="1"/>
        <c:lblAlgn val="ctr"/>
        <c:lblOffset val="100"/>
        <c:noMultiLvlLbl val="0"/>
      </c:catAx>
      <c:valAx>
        <c:axId val="24387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8691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ม.6!$E$135:$H$135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ม.6!$E$136:$H$136</c:f>
              <c:numCache>
                <c:formatCode>General</c:formatCode>
                <c:ptCount val="4"/>
                <c:pt idx="0">
                  <c:v>102</c:v>
                </c:pt>
                <c:pt idx="1">
                  <c:v>216</c:v>
                </c:pt>
                <c:pt idx="2">
                  <c:v>45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2-423A-BBEA-BFF187E0E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82240"/>
        <c:axId val="243884032"/>
      </c:barChart>
      <c:catAx>
        <c:axId val="24388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884032"/>
        <c:crosses val="autoZero"/>
        <c:auto val="1"/>
        <c:lblAlgn val="ctr"/>
        <c:lblOffset val="100"/>
        <c:noMultiLvlLbl val="0"/>
      </c:catAx>
      <c:valAx>
        <c:axId val="24388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882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ม.6!$E$158:$H$158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ม.6!$E$159:$H$159</c:f>
              <c:numCache>
                <c:formatCode>General</c:formatCode>
                <c:ptCount val="4"/>
                <c:pt idx="0">
                  <c:v>209</c:v>
                </c:pt>
                <c:pt idx="1">
                  <c:v>93</c:v>
                </c:pt>
                <c:pt idx="2">
                  <c:v>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4-4AB7-AF90-F96AEBB7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52352"/>
        <c:axId val="244454144"/>
      </c:barChart>
      <c:catAx>
        <c:axId val="24445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454144"/>
        <c:crosses val="autoZero"/>
        <c:auto val="1"/>
        <c:lblAlgn val="ctr"/>
        <c:lblOffset val="100"/>
        <c:noMultiLvlLbl val="0"/>
      </c:catAx>
      <c:valAx>
        <c:axId val="24445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452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ม.6!$E$182:$H$182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ม.6!$E$183:$H$183</c:f>
              <c:numCache>
                <c:formatCode>General</c:formatCode>
                <c:ptCount val="4"/>
                <c:pt idx="0">
                  <c:v>192</c:v>
                </c:pt>
                <c:pt idx="1">
                  <c:v>93</c:v>
                </c:pt>
                <c:pt idx="2">
                  <c:v>81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5-4BB9-A201-AF756E12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82048"/>
        <c:axId val="244483584"/>
      </c:barChart>
      <c:catAx>
        <c:axId val="244482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483584"/>
        <c:crosses val="autoZero"/>
        <c:auto val="1"/>
        <c:lblAlgn val="ctr"/>
        <c:lblOffset val="100"/>
        <c:noMultiLvlLbl val="0"/>
      </c:catAx>
      <c:valAx>
        <c:axId val="24448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482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ม.6!$E$203:$H$203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ม.6!$E$204:$H$204</c:f>
              <c:numCache>
                <c:formatCode>General</c:formatCode>
                <c:ptCount val="4"/>
                <c:pt idx="0">
                  <c:v>269</c:v>
                </c:pt>
                <c:pt idx="1">
                  <c:v>64</c:v>
                </c:pt>
                <c:pt idx="2">
                  <c:v>31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2-4825-8F42-DD8BD8CBC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81120"/>
        <c:axId val="244582656"/>
      </c:barChart>
      <c:catAx>
        <c:axId val="24458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582656"/>
        <c:crosses val="autoZero"/>
        <c:auto val="1"/>
        <c:lblAlgn val="ctr"/>
        <c:lblOffset val="100"/>
        <c:noMultiLvlLbl val="0"/>
      </c:catAx>
      <c:valAx>
        <c:axId val="24458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581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ด้านคุณลักษณะตามช่วงวัย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ม.1!$E$122:$H$122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ม.1!$E$123:$H$123</c:f>
              <c:numCache>
                <c:formatCode>General</c:formatCode>
                <c:ptCount val="4"/>
                <c:pt idx="0">
                  <c:v>85</c:v>
                </c:pt>
                <c:pt idx="1">
                  <c:v>243</c:v>
                </c:pt>
                <c:pt idx="2">
                  <c:v>72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927-8746-39F4B0854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683456"/>
        <c:axId val="241697536"/>
      </c:barChart>
      <c:catAx>
        <c:axId val="24168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697536"/>
        <c:crosses val="autoZero"/>
        <c:auto val="1"/>
        <c:lblAlgn val="ctr"/>
        <c:lblOffset val="100"/>
        <c:noMultiLvlLbl val="0"/>
      </c:catAx>
      <c:valAx>
        <c:axId val="24169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68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ม.6!$E$225:$H$225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ม.6!$E$226:$H$226</c:f>
              <c:numCache>
                <c:formatCode>General</c:formatCode>
                <c:ptCount val="4"/>
                <c:pt idx="0">
                  <c:v>275</c:v>
                </c:pt>
                <c:pt idx="1">
                  <c:v>54</c:v>
                </c:pt>
                <c:pt idx="2">
                  <c:v>37</c:v>
                </c:pt>
                <c:pt idx="3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D-417C-803E-9C65895E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02368"/>
        <c:axId val="244603904"/>
      </c:barChart>
      <c:catAx>
        <c:axId val="24460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603904"/>
        <c:crosses val="autoZero"/>
        <c:auto val="1"/>
        <c:lblAlgn val="ctr"/>
        <c:lblOffset val="100"/>
        <c:noMultiLvlLbl val="0"/>
      </c:catAx>
      <c:valAx>
        <c:axId val="24460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02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ม.6!$E$247:$H$247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ม.6!$E$248:$H$248</c:f>
              <c:numCache>
                <c:formatCode>General</c:formatCode>
                <c:ptCount val="4"/>
                <c:pt idx="0">
                  <c:v>65</c:v>
                </c:pt>
                <c:pt idx="1">
                  <c:v>266</c:v>
                </c:pt>
                <c:pt idx="2">
                  <c:v>31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E-4F7E-B51A-1CA8C3C4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53824"/>
        <c:axId val="171500672"/>
      </c:barChart>
      <c:catAx>
        <c:axId val="17145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500672"/>
        <c:crosses val="autoZero"/>
        <c:auto val="1"/>
        <c:lblAlgn val="ctr"/>
        <c:lblOffset val="100"/>
        <c:noMultiLvlLbl val="0"/>
      </c:catAx>
      <c:valAx>
        <c:axId val="17150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453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ม.6!$E$270:$H$270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พอใช้</c:v>
                </c:pt>
                <c:pt idx="3">
                  <c:v>ปรับปรุง</c:v>
                </c:pt>
              </c:strCache>
            </c:strRef>
          </c:cat>
          <c:val>
            <c:numRef>
              <c:f>ม.6!$E$271:$H$271</c:f>
              <c:numCache>
                <c:formatCode>General</c:formatCode>
                <c:ptCount val="4"/>
                <c:pt idx="0">
                  <c:v>287</c:v>
                </c:pt>
                <c:pt idx="1">
                  <c:v>60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5-431D-AB22-54D8EADF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25632"/>
        <c:axId val="226759040"/>
      </c:barChart>
      <c:catAx>
        <c:axId val="17712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759040"/>
        <c:crosses val="autoZero"/>
        <c:auto val="1"/>
        <c:lblAlgn val="ctr"/>
        <c:lblOffset val="100"/>
        <c:noMultiLvlLbl val="0"/>
      </c:catAx>
      <c:valAx>
        <c:axId val="22675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125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สรุปจุดเน้นม.ปลาย!$E$1:$E$3</c:f>
              <c:strCache>
                <c:ptCount val="3"/>
                <c:pt idx="0">
                  <c:v>ผลการประเมิน(คน)</c:v>
                </c:pt>
                <c:pt idx="2">
                  <c:v>ดีเยี่ยม</c:v>
                </c:pt>
              </c:strCache>
            </c:strRef>
          </c:tx>
          <c:invertIfNegative val="0"/>
          <c:cat>
            <c:strRef>
              <c:f>สรุปจุดเน้นม.ปลาย!$D$4:$D$14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สรุปจุดเน้นม.ปลาย!$E$4:$E$14</c:f>
              <c:numCache>
                <c:formatCode>General</c:formatCode>
                <c:ptCount val="11"/>
                <c:pt idx="0">
                  <c:v>442</c:v>
                </c:pt>
                <c:pt idx="1">
                  <c:v>172</c:v>
                </c:pt>
                <c:pt idx="2">
                  <c:v>57</c:v>
                </c:pt>
                <c:pt idx="3">
                  <c:v>81</c:v>
                </c:pt>
                <c:pt idx="4">
                  <c:v>262</c:v>
                </c:pt>
                <c:pt idx="5">
                  <c:v>81</c:v>
                </c:pt>
                <c:pt idx="6">
                  <c:v>101</c:v>
                </c:pt>
                <c:pt idx="7">
                  <c:v>159</c:v>
                </c:pt>
                <c:pt idx="8">
                  <c:v>121</c:v>
                </c:pt>
                <c:pt idx="9">
                  <c:v>341</c:v>
                </c:pt>
                <c:pt idx="1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6-4864-BC23-F9AA783605F7}"/>
            </c:ext>
          </c:extLst>
        </c:ser>
        <c:ser>
          <c:idx val="1"/>
          <c:order val="1"/>
          <c:tx>
            <c:strRef>
              <c:f>สรุปจุดเน้นม.ปลาย!$F$1:$F$3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invertIfNegative val="0"/>
          <c:cat>
            <c:strRef>
              <c:f>สรุปจุดเน้นม.ปลาย!$D$4:$D$14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สรุปจุดเน้นม.ปลาย!$F$4:$F$14</c:f>
              <c:numCache>
                <c:formatCode>General</c:formatCode>
                <c:ptCount val="11"/>
                <c:pt idx="0">
                  <c:v>1</c:v>
                </c:pt>
                <c:pt idx="1">
                  <c:v>112</c:v>
                </c:pt>
                <c:pt idx="2">
                  <c:v>108</c:v>
                </c:pt>
                <c:pt idx="3">
                  <c:v>205</c:v>
                </c:pt>
                <c:pt idx="4">
                  <c:v>59</c:v>
                </c:pt>
                <c:pt idx="5">
                  <c:v>215</c:v>
                </c:pt>
                <c:pt idx="6">
                  <c:v>260</c:v>
                </c:pt>
                <c:pt idx="7">
                  <c:v>130</c:v>
                </c:pt>
                <c:pt idx="8">
                  <c:v>227</c:v>
                </c:pt>
                <c:pt idx="9">
                  <c:v>23</c:v>
                </c:pt>
                <c:pt idx="1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6-4864-BC23-F9AA783605F7}"/>
            </c:ext>
          </c:extLst>
        </c:ser>
        <c:ser>
          <c:idx val="2"/>
          <c:order val="2"/>
          <c:tx>
            <c:strRef>
              <c:f>สรุปจุดเน้นม.ปลาย!$G$1:$G$3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invertIfNegative val="0"/>
          <c:cat>
            <c:strRef>
              <c:f>สรุปจุดเน้นม.ปลาย!$D$4:$D$14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สรุปจุดเน้นม.ปลาย!$G$4:$G$14</c:f>
              <c:numCache>
                <c:formatCode>General</c:formatCode>
                <c:ptCount val="11"/>
                <c:pt idx="0">
                  <c:v>0</c:v>
                </c:pt>
                <c:pt idx="1">
                  <c:v>155</c:v>
                </c:pt>
                <c:pt idx="2">
                  <c:v>208</c:v>
                </c:pt>
                <c:pt idx="3">
                  <c:v>154</c:v>
                </c:pt>
                <c:pt idx="4">
                  <c:v>119</c:v>
                </c:pt>
                <c:pt idx="5">
                  <c:v>144</c:v>
                </c:pt>
                <c:pt idx="6">
                  <c:v>79</c:v>
                </c:pt>
                <c:pt idx="7">
                  <c:v>85</c:v>
                </c:pt>
                <c:pt idx="8">
                  <c:v>92</c:v>
                </c:pt>
                <c:pt idx="9">
                  <c:v>76</c:v>
                </c:pt>
                <c:pt idx="1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6-4864-BC23-F9AA783605F7}"/>
            </c:ext>
          </c:extLst>
        </c:ser>
        <c:ser>
          <c:idx val="3"/>
          <c:order val="3"/>
          <c:tx>
            <c:strRef>
              <c:f>สรุปจุดเน้นม.ปลาย!$H$1:$H$3</c:f>
              <c:strCache>
                <c:ptCount val="3"/>
                <c:pt idx="0">
                  <c:v>ผลการประเมิน(คน)</c:v>
                </c:pt>
                <c:pt idx="2">
                  <c:v>ผ่าน</c:v>
                </c:pt>
              </c:strCache>
            </c:strRef>
          </c:tx>
          <c:invertIfNegative val="0"/>
          <c:cat>
            <c:strRef>
              <c:f>สรุปจุดเน้นม.ปลาย!$D$4:$D$14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สรุปจุดเน้นม.ปลาย!$H$4:$H$14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6-4864-BC23-F9AA783605F7}"/>
            </c:ext>
          </c:extLst>
        </c:ser>
        <c:ser>
          <c:idx val="4"/>
          <c:order val="4"/>
          <c:tx>
            <c:strRef>
              <c:f>สรุปจุดเน้นม.ปลาย!$I$1:$I$3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invertIfNegative val="0"/>
          <c:cat>
            <c:strRef>
              <c:f>สรุปจุดเน้นม.ปลาย!$D$4:$D$14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สรุปจุดเน้นม.ปลาย!$I$4:$I$14</c:f>
              <c:numCache>
                <c:formatCode>General</c:formatCode>
                <c:ptCount val="11"/>
                <c:pt idx="0">
                  <c:v>0</c:v>
                </c:pt>
                <c:pt idx="1">
                  <c:v>4</c:v>
                </c:pt>
                <c:pt idx="2">
                  <c:v>70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69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16-4864-BC23-F9AA7836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7459840"/>
        <c:axId val="207461376"/>
      </c:barChart>
      <c:catAx>
        <c:axId val="20745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461376"/>
        <c:crosses val="autoZero"/>
        <c:auto val="1"/>
        <c:lblAlgn val="ctr"/>
        <c:lblOffset val="100"/>
        <c:noMultiLvlLbl val="0"/>
      </c:catAx>
      <c:valAx>
        <c:axId val="207461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207459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สรุปจุดเน้นม.ปลาย!$E$56:$E$58</c:f>
              <c:strCache>
                <c:ptCount val="3"/>
                <c:pt idx="0">
                  <c:v>ผลการประเมิน(คน)</c:v>
                </c:pt>
                <c:pt idx="2">
                  <c:v>ดีเยี่ยม</c:v>
                </c:pt>
              </c:strCache>
            </c:strRef>
          </c:tx>
          <c:invertIfNegative val="0"/>
          <c:cat>
            <c:strRef>
              <c:f>สรุปจุดเน้นม.ปลาย!$D$59:$D$69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สรุปจุดเน้นม.ปลาย!$E$59:$E$69</c:f>
              <c:numCache>
                <c:formatCode>General</c:formatCode>
                <c:ptCount val="11"/>
                <c:pt idx="0">
                  <c:v>301</c:v>
                </c:pt>
                <c:pt idx="1">
                  <c:v>265</c:v>
                </c:pt>
                <c:pt idx="2">
                  <c:v>353</c:v>
                </c:pt>
                <c:pt idx="3">
                  <c:v>77</c:v>
                </c:pt>
                <c:pt idx="4">
                  <c:v>12</c:v>
                </c:pt>
                <c:pt idx="5">
                  <c:v>76</c:v>
                </c:pt>
                <c:pt idx="6">
                  <c:v>57</c:v>
                </c:pt>
                <c:pt idx="7">
                  <c:v>99</c:v>
                </c:pt>
                <c:pt idx="8">
                  <c:v>120</c:v>
                </c:pt>
                <c:pt idx="9">
                  <c:v>128</c:v>
                </c:pt>
                <c:pt idx="1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A-4F36-9356-12F05911B312}"/>
            </c:ext>
          </c:extLst>
        </c:ser>
        <c:ser>
          <c:idx val="1"/>
          <c:order val="1"/>
          <c:tx>
            <c:strRef>
              <c:f>สรุปจุดเน้นม.ปลาย!$F$56:$F$58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invertIfNegative val="0"/>
          <c:cat>
            <c:strRef>
              <c:f>สรุปจุดเน้นม.ปลาย!$D$59:$D$69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สรุปจุดเน้นม.ปลาย!$F$59:$F$69</c:f>
              <c:numCache>
                <c:formatCode>General</c:formatCode>
                <c:ptCount val="11"/>
                <c:pt idx="0">
                  <c:v>53</c:v>
                </c:pt>
                <c:pt idx="1">
                  <c:v>89</c:v>
                </c:pt>
                <c:pt idx="2">
                  <c:v>1</c:v>
                </c:pt>
                <c:pt idx="3">
                  <c:v>221</c:v>
                </c:pt>
                <c:pt idx="4">
                  <c:v>251</c:v>
                </c:pt>
                <c:pt idx="5">
                  <c:v>222</c:v>
                </c:pt>
                <c:pt idx="6">
                  <c:v>288</c:v>
                </c:pt>
                <c:pt idx="7">
                  <c:v>127</c:v>
                </c:pt>
                <c:pt idx="8">
                  <c:v>210</c:v>
                </c:pt>
                <c:pt idx="9">
                  <c:v>174</c:v>
                </c:pt>
                <c:pt idx="1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A-4F36-9356-12F05911B312}"/>
            </c:ext>
          </c:extLst>
        </c:ser>
        <c:ser>
          <c:idx val="2"/>
          <c:order val="2"/>
          <c:tx>
            <c:strRef>
              <c:f>สรุปจุดเน้นม.ปลาย!$G$56:$G$58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invertIfNegative val="0"/>
          <c:cat>
            <c:strRef>
              <c:f>สรุปจุดเน้นม.ปลาย!$D$59:$D$69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สรุปจุดเน้นม.ปลาย!$G$59:$G$69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</c:v>
                </c:pt>
                <c:pt idx="4">
                  <c:v>91</c:v>
                </c:pt>
                <c:pt idx="5">
                  <c:v>56</c:v>
                </c:pt>
                <c:pt idx="6">
                  <c:v>9</c:v>
                </c:pt>
                <c:pt idx="7">
                  <c:v>128</c:v>
                </c:pt>
                <c:pt idx="8">
                  <c:v>19</c:v>
                </c:pt>
                <c:pt idx="9">
                  <c:v>52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A-4F36-9356-12F05911B312}"/>
            </c:ext>
          </c:extLst>
        </c:ser>
        <c:ser>
          <c:idx val="3"/>
          <c:order val="3"/>
          <c:tx>
            <c:strRef>
              <c:f>สรุปจุดเน้นม.ปลาย!$H$56:$H$58</c:f>
              <c:strCache>
                <c:ptCount val="3"/>
                <c:pt idx="0">
                  <c:v>ผลการประเมิน(คน)</c:v>
                </c:pt>
                <c:pt idx="2">
                  <c:v>ผ่าน</c:v>
                </c:pt>
              </c:strCache>
            </c:strRef>
          </c:tx>
          <c:invertIfNegative val="0"/>
          <c:cat>
            <c:strRef>
              <c:f>สรุปจุดเน้นม.ปลาย!$D$59:$D$69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สรุปจุดเน้นม.ปลาย!$H$59:$H$69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AA-4F36-9356-12F05911B312}"/>
            </c:ext>
          </c:extLst>
        </c:ser>
        <c:ser>
          <c:idx val="4"/>
          <c:order val="4"/>
          <c:tx>
            <c:strRef>
              <c:f>สรุปจุดเน้นม.ปลาย!$I$56:$I$58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invertIfNegative val="0"/>
          <c:cat>
            <c:strRef>
              <c:f>สรุปจุดเน้นม.ปลาย!$D$59:$D$69</c:f>
              <c:strCache>
                <c:ptCount val="11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ทักษะด้านการแสวงหาความรู้เพื่อการแก้ปัญหา</c:v>
                </c:pt>
                <c:pt idx="9">
                  <c:v>ทักษะคุณลักษณะอยู่อย่างพอเพียง</c:v>
                </c:pt>
                <c:pt idx="10">
                  <c:v>ทักษะชีวิต</c:v>
                </c:pt>
              </c:strCache>
            </c:strRef>
          </c:cat>
          <c:val>
            <c:numRef>
              <c:f>สรุปจุดเน้นม.ปลาย!$I$59:$I$69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AA-4F36-9356-12F05911B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7360000"/>
        <c:axId val="207027584"/>
      </c:barChart>
      <c:catAx>
        <c:axId val="12736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027584"/>
        <c:crosses val="autoZero"/>
        <c:auto val="1"/>
        <c:lblAlgn val="ctr"/>
        <c:lblOffset val="100"/>
        <c:noMultiLvlLbl val="0"/>
      </c:catAx>
      <c:valAx>
        <c:axId val="207027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27360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สรุปจุดเน้นม.ปลาย!$E$98:$E$100</c:f>
              <c:strCache>
                <c:ptCount val="3"/>
                <c:pt idx="0">
                  <c:v>ผลการประเมิน(คน)</c:v>
                </c:pt>
                <c:pt idx="2">
                  <c:v>ดีเยี่ยม</c:v>
                </c:pt>
              </c:strCache>
            </c:strRef>
          </c:tx>
          <c:invertIfNegative val="0"/>
          <c:cat>
            <c:strRef>
              <c:f>สรุปจุดเน้นม.ปลาย!$D$101:$D$113</c:f>
              <c:strCache>
                <c:ptCount val="13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ทักษะด้านพหุวัฒนธรรม</c:v>
                </c:pt>
                <c:pt idx="9">
                  <c:v>ทักษะด้านการแสวงหาความรู้เพื่อการแก้ปัญหา</c:v>
                </c:pt>
                <c:pt idx="10">
                  <c:v>ทักษะคุณลักษณะอยู่อย่างพอเพียง</c:v>
                </c:pt>
                <c:pt idx="11">
                  <c:v>ทักษะชีวิต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สรุปจุดเน้นม.ปลาย!$E$101:$E$113</c:f>
              <c:numCache>
                <c:formatCode>General</c:formatCode>
                <c:ptCount val="13"/>
                <c:pt idx="0">
                  <c:v>348</c:v>
                </c:pt>
                <c:pt idx="1">
                  <c:v>366</c:v>
                </c:pt>
                <c:pt idx="2">
                  <c:v>120</c:v>
                </c:pt>
                <c:pt idx="3">
                  <c:v>211</c:v>
                </c:pt>
                <c:pt idx="4">
                  <c:v>136</c:v>
                </c:pt>
                <c:pt idx="5">
                  <c:v>116</c:v>
                </c:pt>
                <c:pt idx="6">
                  <c:v>102</c:v>
                </c:pt>
                <c:pt idx="7">
                  <c:v>209</c:v>
                </c:pt>
                <c:pt idx="8">
                  <c:v>192</c:v>
                </c:pt>
                <c:pt idx="9">
                  <c:v>269</c:v>
                </c:pt>
                <c:pt idx="10">
                  <c:v>275</c:v>
                </c:pt>
                <c:pt idx="11">
                  <c:v>65</c:v>
                </c:pt>
                <c:pt idx="12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1-4D55-9439-932386EE5917}"/>
            </c:ext>
          </c:extLst>
        </c:ser>
        <c:ser>
          <c:idx val="1"/>
          <c:order val="1"/>
          <c:tx>
            <c:strRef>
              <c:f>สรุปจุดเน้นม.ปลาย!$F$98:$F$100</c:f>
              <c:strCache>
                <c:ptCount val="3"/>
                <c:pt idx="0">
                  <c:v>ผลการประเมิน(คน)</c:v>
                </c:pt>
                <c:pt idx="2">
                  <c:v>ดี</c:v>
                </c:pt>
              </c:strCache>
            </c:strRef>
          </c:tx>
          <c:invertIfNegative val="0"/>
          <c:cat>
            <c:strRef>
              <c:f>สรุปจุดเน้นม.ปลาย!$D$101:$D$113</c:f>
              <c:strCache>
                <c:ptCount val="13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ทักษะด้านพหุวัฒนธรรม</c:v>
                </c:pt>
                <c:pt idx="9">
                  <c:v>ทักษะด้านการแสวงหาความรู้เพื่อการแก้ปัญหา</c:v>
                </c:pt>
                <c:pt idx="10">
                  <c:v>ทักษะคุณลักษณะอยู่อย่างพอเพียง</c:v>
                </c:pt>
                <c:pt idx="11">
                  <c:v>ทักษะชีวิต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สรุปจุดเน้นม.ปลาย!$F$101:$F$113</c:f>
              <c:numCache>
                <c:formatCode>General</c:formatCode>
                <c:ptCount val="13"/>
                <c:pt idx="0">
                  <c:v>18</c:v>
                </c:pt>
                <c:pt idx="1">
                  <c:v>0</c:v>
                </c:pt>
                <c:pt idx="2">
                  <c:v>167</c:v>
                </c:pt>
                <c:pt idx="3">
                  <c:v>113</c:v>
                </c:pt>
                <c:pt idx="4">
                  <c:v>86</c:v>
                </c:pt>
                <c:pt idx="5">
                  <c:v>174</c:v>
                </c:pt>
                <c:pt idx="6">
                  <c:v>216</c:v>
                </c:pt>
                <c:pt idx="7">
                  <c:v>93</c:v>
                </c:pt>
                <c:pt idx="8">
                  <c:v>93</c:v>
                </c:pt>
                <c:pt idx="9">
                  <c:v>64</c:v>
                </c:pt>
                <c:pt idx="10">
                  <c:v>54</c:v>
                </c:pt>
                <c:pt idx="11">
                  <c:v>266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1-4D55-9439-932386EE5917}"/>
            </c:ext>
          </c:extLst>
        </c:ser>
        <c:ser>
          <c:idx val="2"/>
          <c:order val="2"/>
          <c:tx>
            <c:strRef>
              <c:f>สรุปจุดเน้นม.ปลาย!$G$98:$G$100</c:f>
              <c:strCache>
                <c:ptCount val="3"/>
                <c:pt idx="0">
                  <c:v>ผลการประเมิน(คน)</c:v>
                </c:pt>
                <c:pt idx="2">
                  <c:v>พอใช้</c:v>
                </c:pt>
              </c:strCache>
            </c:strRef>
          </c:tx>
          <c:invertIfNegative val="0"/>
          <c:cat>
            <c:strRef>
              <c:f>สรุปจุดเน้นม.ปลาย!$D$101:$D$113</c:f>
              <c:strCache>
                <c:ptCount val="13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ทักษะด้านพหุวัฒนธรรม</c:v>
                </c:pt>
                <c:pt idx="9">
                  <c:v>ทักษะด้านการแสวงหาความรู้เพื่อการแก้ปัญหา</c:v>
                </c:pt>
                <c:pt idx="10">
                  <c:v>ทักษะคุณลักษณะอยู่อย่างพอเพียง</c:v>
                </c:pt>
                <c:pt idx="11">
                  <c:v>ทักษะชีวิต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สรุปจุดเน้นม.ปลาย!$G$101:$G$113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78</c:v>
                </c:pt>
                <c:pt idx="3">
                  <c:v>41</c:v>
                </c:pt>
                <c:pt idx="4">
                  <c:v>133</c:v>
                </c:pt>
                <c:pt idx="5">
                  <c:v>75</c:v>
                </c:pt>
                <c:pt idx="6">
                  <c:v>45</c:v>
                </c:pt>
                <c:pt idx="7">
                  <c:v>64</c:v>
                </c:pt>
                <c:pt idx="8">
                  <c:v>81</c:v>
                </c:pt>
                <c:pt idx="9">
                  <c:v>31</c:v>
                </c:pt>
                <c:pt idx="10">
                  <c:v>37</c:v>
                </c:pt>
                <c:pt idx="11">
                  <c:v>31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1-4D55-9439-932386EE5917}"/>
            </c:ext>
          </c:extLst>
        </c:ser>
        <c:ser>
          <c:idx val="3"/>
          <c:order val="3"/>
          <c:tx>
            <c:strRef>
              <c:f>สรุปจุดเน้นม.ปลาย!$H$98:$H$100</c:f>
              <c:strCache>
                <c:ptCount val="3"/>
                <c:pt idx="0">
                  <c:v>ผลการประเมิน(คน)</c:v>
                </c:pt>
                <c:pt idx="2">
                  <c:v>ผ่าน</c:v>
                </c:pt>
              </c:strCache>
            </c:strRef>
          </c:tx>
          <c:invertIfNegative val="0"/>
          <c:cat>
            <c:strRef>
              <c:f>สรุปจุดเน้นม.ปลาย!$D$101:$D$113</c:f>
              <c:strCache>
                <c:ptCount val="13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ทักษะด้านพหุวัฒนธรรม</c:v>
                </c:pt>
                <c:pt idx="9">
                  <c:v>ทักษะด้านการแสวงหาความรู้เพื่อการแก้ปัญหา</c:v>
                </c:pt>
                <c:pt idx="10">
                  <c:v>ทักษะคุณลักษณะอยู่อย่างพอเพียง</c:v>
                </c:pt>
                <c:pt idx="11">
                  <c:v>ทักษะชีวิต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สรุปจุดเน้นม.ปลาย!$H$101:$H$113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1-4D55-9439-932386EE5917}"/>
            </c:ext>
          </c:extLst>
        </c:ser>
        <c:ser>
          <c:idx val="4"/>
          <c:order val="4"/>
          <c:tx>
            <c:strRef>
              <c:f>สรุปจุดเน้นม.ปลาย!$I$98:$I$100</c:f>
              <c:strCache>
                <c:ptCount val="3"/>
                <c:pt idx="0">
                  <c:v>ผลการประเมิน(คน)</c:v>
                </c:pt>
                <c:pt idx="2">
                  <c:v>ไม่ผ่านเกณฑ์</c:v>
                </c:pt>
              </c:strCache>
            </c:strRef>
          </c:tx>
          <c:invertIfNegative val="0"/>
          <c:cat>
            <c:strRef>
              <c:f>สรุปจุดเน้นม.ปลาย!$D$101:$D$113</c:f>
              <c:strCache>
                <c:ptCount val="13"/>
                <c:pt idx="0">
                  <c:v>ทักษะในการใช้เทคโนโลยีเพื่อการเรียนรู้</c:v>
                </c:pt>
                <c:pt idx="1">
                  <c:v>ทักษะการคิดขั้นสูง</c:v>
                </c:pt>
                <c:pt idx="2">
                  <c:v>ทักษะการใช้ภาษาอังกฤษ:ทักษะการเขียน</c:v>
                </c:pt>
                <c:pt idx="3">
                  <c:v>ทักษะการใช้ภาษาอังกฤษ:ทักษะการพูด</c:v>
                </c:pt>
                <c:pt idx="4">
                  <c:v>ทักษะการใช้ภาษาอังกฤษ:ทักษะการฟัง</c:v>
                </c:pt>
                <c:pt idx="5">
                  <c:v>ทักษะการใช้ภาษาอังกฤษ:ทักษะการอ่าน</c:v>
                </c:pt>
                <c:pt idx="6">
                  <c:v>สรุปทักษะการใช้ภาษาอังกฤษ</c:v>
                </c:pt>
                <c:pt idx="7">
                  <c:v>ทักษะการสื่อสารตามช่วงวัย</c:v>
                </c:pt>
                <c:pt idx="8">
                  <c:v>ทักษะด้านพหุวัฒนธรรม</c:v>
                </c:pt>
                <c:pt idx="9">
                  <c:v>ทักษะด้านการแสวงหาความรู้เพื่อการแก้ปัญหา</c:v>
                </c:pt>
                <c:pt idx="10">
                  <c:v>ทักษะคุณลักษณะอยู่อย่างพอเพียง</c:v>
                </c:pt>
                <c:pt idx="11">
                  <c:v>ทักษะชีวิต</c:v>
                </c:pt>
                <c:pt idx="12">
                  <c:v>ทักษะการเรียนรู้วิถีและวัฒนธรมอาเซียน</c:v>
                </c:pt>
              </c:strCache>
            </c:strRef>
          </c:cat>
          <c:val>
            <c:numRef>
              <c:f>สรุปจุดเน้นม.ปลาย!$I$101:$I$113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1-4D55-9439-932386EE5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9044608"/>
        <c:axId val="229046144"/>
      </c:barChart>
      <c:catAx>
        <c:axId val="22904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9046144"/>
        <c:crosses val="autoZero"/>
        <c:auto val="1"/>
        <c:lblAlgn val="ctr"/>
        <c:lblOffset val="100"/>
        <c:noMultiLvlLbl val="0"/>
      </c:catAx>
      <c:valAx>
        <c:axId val="229046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229044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ความสามารถในการแก้ปัญหา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ม.2!$E$4:$H$4</c:f>
              <c:numCache>
                <c:formatCode>General</c:formatCode>
                <c:ptCount val="4"/>
                <c:pt idx="0">
                  <c:v>123</c:v>
                </c:pt>
                <c:pt idx="1">
                  <c:v>112</c:v>
                </c:pt>
                <c:pt idx="2">
                  <c:v>182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A5C-8497-DE738AFBD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795072"/>
        <c:axId val="241796608"/>
      </c:barChart>
      <c:catAx>
        <c:axId val="241795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796608"/>
        <c:crosses val="autoZero"/>
        <c:auto val="1"/>
        <c:lblAlgn val="ctr"/>
        <c:lblOffset val="100"/>
        <c:noMultiLvlLbl val="0"/>
      </c:catAx>
      <c:valAx>
        <c:axId val="24179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79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ความสามารถในการใช้เทคโนโลยี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ม.2!$E$26:$H$26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ม.2!$E$27:$H$27</c:f>
              <c:numCache>
                <c:formatCode>General</c:formatCode>
                <c:ptCount val="4"/>
                <c:pt idx="0">
                  <c:v>267</c:v>
                </c:pt>
                <c:pt idx="1">
                  <c:v>151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5-48BE-9397-2E121739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833472"/>
        <c:axId val="241835008"/>
      </c:barChart>
      <c:catAx>
        <c:axId val="2418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835008"/>
        <c:crosses val="autoZero"/>
        <c:auto val="1"/>
        <c:lblAlgn val="ctr"/>
        <c:lblOffset val="100"/>
        <c:noMultiLvlLbl val="0"/>
      </c:catAx>
      <c:valAx>
        <c:axId val="2418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83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ความสามารถในการคิด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ม.2!$E$50:$H$50</c:f>
              <c:strCache>
                <c:ptCount val="4"/>
                <c:pt idx="0">
                  <c:v>ดีมาก</c:v>
                </c:pt>
                <c:pt idx="1">
                  <c:v>ดี</c:v>
                </c:pt>
                <c:pt idx="2">
                  <c:v>พอใช้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ม.2!$E$51:$H$51</c:f>
              <c:numCache>
                <c:formatCode>General</c:formatCode>
                <c:ptCount val="4"/>
                <c:pt idx="0">
                  <c:v>21</c:v>
                </c:pt>
                <c:pt idx="1">
                  <c:v>48</c:v>
                </c:pt>
                <c:pt idx="2">
                  <c:v>257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8-45A6-8116-30D98352D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859968"/>
        <c:axId val="241869952"/>
      </c:barChart>
      <c:catAx>
        <c:axId val="2418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869952"/>
        <c:crosses val="autoZero"/>
        <c:auto val="1"/>
        <c:lblAlgn val="ctr"/>
        <c:lblOffset val="100"/>
        <c:noMultiLvlLbl val="0"/>
      </c:catAx>
      <c:valAx>
        <c:axId val="2418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185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chart" Target="../charts/chart49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/><Relationship Id="rId13" Type="http://schemas.openxmlformats.org/officeDocument/2006/relationships/chart" Target="../charts/chart62.xml"/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12" Type="http://schemas.openxmlformats.org/officeDocument/2006/relationships/chart" Target="../charts/chart61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11" Type="http://schemas.openxmlformats.org/officeDocument/2006/relationships/chart" Target="../charts/chart60.xml"/><Relationship Id="rId5" Type="http://schemas.openxmlformats.org/officeDocument/2006/relationships/chart" Target="../charts/chart54.xml"/><Relationship Id="rId10" Type="http://schemas.openxmlformats.org/officeDocument/2006/relationships/chart" Target="../charts/chart59.xml"/><Relationship Id="rId4" Type="http://schemas.openxmlformats.org/officeDocument/2006/relationships/chart" Target="../charts/chart53.xml"/><Relationship Id="rId9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7</xdr:row>
      <xdr:rowOff>21771</xdr:rowOff>
    </xdr:from>
    <xdr:to>
      <xdr:col>6</xdr:col>
      <xdr:colOff>104094</xdr:colOff>
      <xdr:row>22</xdr:row>
      <xdr:rowOff>46264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B1DD3AD-CEC8-4D2F-9D5D-8EE7010C2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40822</xdr:colOff>
      <xdr:row>30</xdr:row>
      <xdr:rowOff>16329</xdr:rowOff>
    </xdr:from>
    <xdr:to>
      <xdr:col>6</xdr:col>
      <xdr:colOff>136072</xdr:colOff>
      <xdr:row>45</xdr:row>
      <xdr:rowOff>106136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1A8B047-EB8E-4A6A-A8A1-843A62A88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54</xdr:row>
      <xdr:rowOff>43542</xdr:rowOff>
    </xdr:from>
    <xdr:to>
      <xdr:col>6</xdr:col>
      <xdr:colOff>95250</xdr:colOff>
      <xdr:row>69</xdr:row>
      <xdr:rowOff>133349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56A6B3C5-6528-49F9-9540-3A170D185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27214</xdr:colOff>
      <xdr:row>78</xdr:row>
      <xdr:rowOff>2721</xdr:rowOff>
    </xdr:from>
    <xdr:to>
      <xdr:col>6</xdr:col>
      <xdr:colOff>122464</xdr:colOff>
      <xdr:row>93</xdr:row>
      <xdr:rowOff>92529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F1498F3F-1C09-4394-A898-6B58344B7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27215</xdr:colOff>
      <xdr:row>102</xdr:row>
      <xdr:rowOff>2721</xdr:rowOff>
    </xdr:from>
    <xdr:to>
      <xdr:col>6</xdr:col>
      <xdr:colOff>122465</xdr:colOff>
      <xdr:row>117</xdr:row>
      <xdr:rowOff>92529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4D271354-5EFF-4CC4-9AC6-7586B5152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13608</xdr:colOff>
      <xdr:row>126</xdr:row>
      <xdr:rowOff>2723</xdr:rowOff>
    </xdr:from>
    <xdr:to>
      <xdr:col>6</xdr:col>
      <xdr:colOff>108858</xdr:colOff>
      <xdr:row>141</xdr:row>
      <xdr:rowOff>92530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E03653DF-CA6C-4D41-B8A5-9C7239F67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0.22863</cdr:x>
      <cdr:y>0.03382</cdr:y>
    </cdr:from>
    <cdr:to>
      <cdr:x>0.78756</cdr:x>
      <cdr:y>0.13677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6219" y="89389"/>
          <a:ext cx="2313215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</a:t>
          </a:r>
          <a:r>
            <a:rPr lang="th-TH" sz="1400" b="1" baseline="0">
              <a:latin typeface="TH SarabunPSK" pitchFamily="34" charset="-34"/>
              <a:cs typeface="TH SarabunPSK" pitchFamily="34" charset="-34"/>
            </a:rPr>
            <a:t> ทักษะการเขียน</a:t>
          </a:r>
          <a:endParaRPr lang="th-TH" sz="14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141337</xdr:colOff>
      <xdr:row>17</xdr:row>
      <xdr:rowOff>20484</xdr:rowOff>
    </xdr:from>
    <xdr:to>
      <xdr:col>9</xdr:col>
      <xdr:colOff>81936</xdr:colOff>
      <xdr:row>53</xdr:row>
      <xdr:rowOff>81934</xdr:rowOff>
    </xdr:to>
    <xdr:graphicFrame macro="">
      <xdr:nvGraphicFramePr>
        <xdr:cNvPr id="22" name="แผนภูมิ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194598</xdr:colOff>
      <xdr:row>71</xdr:row>
      <xdr:rowOff>174113</xdr:rowOff>
    </xdr:from>
    <xdr:to>
      <xdr:col>9</xdr:col>
      <xdr:colOff>20484</xdr:colOff>
      <xdr:row>95</xdr:row>
      <xdr:rowOff>184354</xdr:rowOff>
    </xdr:to>
    <xdr:graphicFrame macro="">
      <xdr:nvGraphicFramePr>
        <xdr:cNvPr id="23" name="แผนภูมิ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663678</xdr:colOff>
      <xdr:row>115</xdr:row>
      <xdr:rowOff>180052</xdr:rowOff>
    </xdr:from>
    <xdr:to>
      <xdr:col>9</xdr:col>
      <xdr:colOff>51210</xdr:colOff>
      <xdr:row>141</xdr:row>
      <xdr:rowOff>112661</xdr:rowOff>
    </xdr:to>
    <xdr:graphicFrame macro="">
      <xdr:nvGraphicFramePr>
        <xdr:cNvPr id="24" name="แผนภูมิ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7</xdr:row>
      <xdr:rowOff>9525</xdr:rowOff>
    </xdr:from>
    <xdr:to>
      <xdr:col>7</xdr:col>
      <xdr:colOff>33337</xdr:colOff>
      <xdr:row>22</xdr:row>
      <xdr:rowOff>38100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35825E4-5B0E-4A9B-83B9-832181C16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30</xdr:row>
      <xdr:rowOff>2722</xdr:rowOff>
    </xdr:from>
    <xdr:to>
      <xdr:col>6</xdr:col>
      <xdr:colOff>476251</xdr:colOff>
      <xdr:row>45</xdr:row>
      <xdr:rowOff>92529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2ECE40E8-BCA0-421D-B8CE-B782E7556E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27215</xdr:colOff>
      <xdr:row>54</xdr:row>
      <xdr:rowOff>16329</xdr:rowOff>
    </xdr:from>
    <xdr:to>
      <xdr:col>6</xdr:col>
      <xdr:colOff>503465</xdr:colOff>
      <xdr:row>69</xdr:row>
      <xdr:rowOff>106136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3FC437A-0945-49AA-B719-FF0D085B7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13607</xdr:colOff>
      <xdr:row>78</xdr:row>
      <xdr:rowOff>29936</xdr:rowOff>
    </xdr:from>
    <xdr:to>
      <xdr:col>6</xdr:col>
      <xdr:colOff>489857</xdr:colOff>
      <xdr:row>93</xdr:row>
      <xdr:rowOff>119744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8E166316-C087-4232-B336-963A7772C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13608</xdr:colOff>
      <xdr:row>102</xdr:row>
      <xdr:rowOff>29935</xdr:rowOff>
    </xdr:from>
    <xdr:to>
      <xdr:col>6</xdr:col>
      <xdr:colOff>489858</xdr:colOff>
      <xdr:row>117</xdr:row>
      <xdr:rowOff>119742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DE06F75A-D108-4871-8E1F-F174BAA17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13607</xdr:colOff>
      <xdr:row>126</xdr:row>
      <xdr:rowOff>43542</xdr:rowOff>
    </xdr:from>
    <xdr:to>
      <xdr:col>6</xdr:col>
      <xdr:colOff>489857</xdr:colOff>
      <xdr:row>141</xdr:row>
      <xdr:rowOff>133349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4862EAA2-71ED-4981-A286-CB1A85340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7</xdr:row>
      <xdr:rowOff>9525</xdr:rowOff>
    </xdr:from>
    <xdr:to>
      <xdr:col>6</xdr:col>
      <xdr:colOff>519112</xdr:colOff>
      <xdr:row>22</xdr:row>
      <xdr:rowOff>38100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07095D8-8103-4155-B652-A5F74F15B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</xdr:colOff>
      <xdr:row>30</xdr:row>
      <xdr:rowOff>47625</xdr:rowOff>
    </xdr:from>
    <xdr:to>
      <xdr:col>6</xdr:col>
      <xdr:colOff>538162</xdr:colOff>
      <xdr:row>45</xdr:row>
      <xdr:rowOff>76200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31FCECB-99E5-4669-A6EA-ED822D731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</xdr:colOff>
      <xdr:row>54</xdr:row>
      <xdr:rowOff>28575</xdr:rowOff>
    </xdr:from>
    <xdr:to>
      <xdr:col>6</xdr:col>
      <xdr:colOff>538162</xdr:colOff>
      <xdr:row>69</xdr:row>
      <xdr:rowOff>57150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90A50E87-1F3A-47C5-B4E6-B0E5434D7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</xdr:colOff>
      <xdr:row>78</xdr:row>
      <xdr:rowOff>28575</xdr:rowOff>
    </xdr:from>
    <xdr:to>
      <xdr:col>6</xdr:col>
      <xdr:colOff>528637</xdr:colOff>
      <xdr:row>93</xdr:row>
      <xdr:rowOff>57150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8BE6BE8B-DCD6-43DB-AB87-892AFC505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42862</xdr:colOff>
      <xdr:row>102</xdr:row>
      <xdr:rowOff>28575</xdr:rowOff>
    </xdr:from>
    <xdr:to>
      <xdr:col>6</xdr:col>
      <xdr:colOff>538162</xdr:colOff>
      <xdr:row>117</xdr:row>
      <xdr:rowOff>57150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A01A531B-FD48-4D48-87AF-E19008945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53577</xdr:colOff>
      <xdr:row>126</xdr:row>
      <xdr:rowOff>21432</xdr:rowOff>
    </xdr:from>
    <xdr:to>
      <xdr:col>6</xdr:col>
      <xdr:colOff>529827</xdr:colOff>
      <xdr:row>141</xdr:row>
      <xdr:rowOff>85726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3B726E2F-050F-43DE-98C4-62DD01B5D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41670</xdr:colOff>
      <xdr:row>150</xdr:row>
      <xdr:rowOff>33337</xdr:rowOff>
    </xdr:from>
    <xdr:to>
      <xdr:col>6</xdr:col>
      <xdr:colOff>517920</xdr:colOff>
      <xdr:row>165</xdr:row>
      <xdr:rowOff>97631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76F2BB41-C546-48C1-8799-16BC43E96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41671</xdr:colOff>
      <xdr:row>174</xdr:row>
      <xdr:rowOff>33337</xdr:rowOff>
    </xdr:from>
    <xdr:to>
      <xdr:col>6</xdr:col>
      <xdr:colOff>517921</xdr:colOff>
      <xdr:row>189</xdr:row>
      <xdr:rowOff>97631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055D831E-F34D-403F-AFDD-172E73F38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41671</xdr:colOff>
      <xdr:row>198</xdr:row>
      <xdr:rowOff>45244</xdr:rowOff>
    </xdr:from>
    <xdr:to>
      <xdr:col>6</xdr:col>
      <xdr:colOff>517921</xdr:colOff>
      <xdr:row>213</xdr:row>
      <xdr:rowOff>109538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C575D4B2-BE6C-4BA5-AFAC-F374C1BCD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83342</xdr:colOff>
      <xdr:row>12</xdr:row>
      <xdr:rowOff>21429</xdr:rowOff>
    </xdr:from>
    <xdr:to>
      <xdr:col>8</xdr:col>
      <xdr:colOff>13607</xdr:colOff>
      <xdr:row>38</xdr:row>
      <xdr:rowOff>122465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FAB1B021-0741-450C-A0BF-E4528A664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27213</xdr:colOff>
      <xdr:row>52</xdr:row>
      <xdr:rowOff>27214</xdr:rowOff>
    </xdr:from>
    <xdr:to>
      <xdr:col>8</xdr:col>
      <xdr:colOff>13607</xdr:colOff>
      <xdr:row>80</xdr:row>
      <xdr:rowOff>136070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936A901A-8EAD-4D6C-8698-21B561629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96</xdr:row>
      <xdr:rowOff>152401</xdr:rowOff>
    </xdr:from>
    <xdr:to>
      <xdr:col>7</xdr:col>
      <xdr:colOff>666749</xdr:colOff>
      <xdr:row>126</xdr:row>
      <xdr:rowOff>40821</xdr:rowOff>
    </xdr:to>
    <xdr:graphicFrame macro="">
      <xdr:nvGraphicFramePr>
        <xdr:cNvPr id="11" name="แผนภูมิ 10">
          <a:extLst>
            <a:ext uri="{FF2B5EF4-FFF2-40B4-BE49-F238E27FC236}">
              <a16:creationId xmlns:a16="http://schemas.microsoft.com/office/drawing/2014/main" id="{B53F4890-C135-484B-87B6-04AAFD536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144</xdr:row>
      <xdr:rowOff>50343</xdr:rowOff>
    </xdr:from>
    <xdr:to>
      <xdr:col>8</xdr:col>
      <xdr:colOff>54429</xdr:colOff>
      <xdr:row>168</xdr:row>
      <xdr:rowOff>136071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4AEFB2-7E46-42BE-A67E-C2A8FB106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186</xdr:row>
      <xdr:rowOff>159202</xdr:rowOff>
    </xdr:from>
    <xdr:to>
      <xdr:col>7</xdr:col>
      <xdr:colOff>653143</xdr:colOff>
      <xdr:row>207</xdr:row>
      <xdr:rowOff>122465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4EA07F-5DA5-4E8D-A879-ADACD433D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228</xdr:row>
      <xdr:rowOff>23132</xdr:rowOff>
    </xdr:from>
    <xdr:to>
      <xdr:col>7</xdr:col>
      <xdr:colOff>666750</xdr:colOff>
      <xdr:row>250</xdr:row>
      <xdr:rowOff>40820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FBDC7D-1173-4D47-B77D-0A6FEB6E9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6</xdr:row>
      <xdr:rowOff>166686</xdr:rowOff>
    </xdr:from>
    <xdr:to>
      <xdr:col>6</xdr:col>
      <xdr:colOff>676275</xdr:colOff>
      <xdr:row>18</xdr:row>
      <xdr:rowOff>104775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25</xdr:row>
      <xdr:rowOff>166687</xdr:rowOff>
    </xdr:from>
    <xdr:to>
      <xdr:col>6</xdr:col>
      <xdr:colOff>647700</xdr:colOff>
      <xdr:row>36</xdr:row>
      <xdr:rowOff>171450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45</xdr:row>
      <xdr:rowOff>14287</xdr:rowOff>
    </xdr:from>
    <xdr:to>
      <xdr:col>7</xdr:col>
      <xdr:colOff>13048</xdr:colOff>
      <xdr:row>58</xdr:row>
      <xdr:rowOff>39144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78287</xdr:colOff>
      <xdr:row>46</xdr:row>
      <xdr:rowOff>39143</xdr:rowOff>
    </xdr:from>
    <xdr:to>
      <xdr:col>6</xdr:col>
      <xdr:colOff>391437</xdr:colOff>
      <xdr:row>49</xdr:row>
      <xdr:rowOff>91336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61369" y="12056301"/>
          <a:ext cx="3079315" cy="60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ทักษะการใช้ภาษาอังกฤษ:ทักษะการเขียน</a:t>
          </a:r>
        </a:p>
      </xdr:txBody>
    </xdr:sp>
    <xdr:clientData/>
  </xdr:twoCellAnchor>
  <xdr:twoCellAnchor>
    <xdr:from>
      <xdr:col>1</xdr:col>
      <xdr:colOff>10438</xdr:colOff>
      <xdr:row>66</xdr:row>
      <xdr:rowOff>122388</xdr:rowOff>
    </xdr:from>
    <xdr:to>
      <xdr:col>7</xdr:col>
      <xdr:colOff>433191</xdr:colOff>
      <xdr:row>81</xdr:row>
      <xdr:rowOff>125519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287055</xdr:colOff>
      <xdr:row>67</xdr:row>
      <xdr:rowOff>117432</xdr:rowOff>
    </xdr:from>
    <xdr:to>
      <xdr:col>6</xdr:col>
      <xdr:colOff>613253</xdr:colOff>
      <xdr:row>69</xdr:row>
      <xdr:rowOff>104383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670137" y="17171096"/>
          <a:ext cx="3092363" cy="352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ทักษะการใช้ภาษาอังกฤษ:ทักษะการพูด</a:t>
          </a:r>
        </a:p>
      </xdr:txBody>
    </xdr:sp>
    <xdr:clientData/>
  </xdr:twoCellAnchor>
  <xdr:twoCellAnchor>
    <xdr:from>
      <xdr:col>1</xdr:col>
      <xdr:colOff>36535</xdr:colOff>
      <xdr:row>90</xdr:row>
      <xdr:rowOff>31053</xdr:rowOff>
    </xdr:from>
    <xdr:to>
      <xdr:col>7</xdr:col>
      <xdr:colOff>459288</xdr:colOff>
      <xdr:row>105</xdr:row>
      <xdr:rowOff>34185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182672</xdr:colOff>
      <xdr:row>90</xdr:row>
      <xdr:rowOff>78287</xdr:rowOff>
    </xdr:from>
    <xdr:to>
      <xdr:col>6</xdr:col>
      <xdr:colOff>508870</xdr:colOff>
      <xdr:row>92</xdr:row>
      <xdr:rowOff>65239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565754" y="22533801"/>
          <a:ext cx="3092363" cy="352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ทักษะการใช้ภาษาอังกฤษ:ทักษะการฟัง</a:t>
          </a:r>
        </a:p>
      </xdr:txBody>
    </xdr:sp>
    <xdr:clientData/>
  </xdr:twoCellAnchor>
  <xdr:twoCellAnchor>
    <xdr:from>
      <xdr:col>0</xdr:col>
      <xdr:colOff>670461</xdr:colOff>
      <xdr:row>112</xdr:row>
      <xdr:rowOff>156110</xdr:rowOff>
    </xdr:from>
    <xdr:to>
      <xdr:col>7</xdr:col>
      <xdr:colOff>479961</xdr:colOff>
      <xdr:row>127</xdr:row>
      <xdr:rowOff>116031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222662</xdr:colOff>
      <xdr:row>113</xdr:row>
      <xdr:rowOff>111332</xdr:rowOff>
    </xdr:from>
    <xdr:to>
      <xdr:col>6</xdr:col>
      <xdr:colOff>548860</xdr:colOff>
      <xdr:row>115</xdr:row>
      <xdr:rowOff>98284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83376" y="28080196"/>
          <a:ext cx="3047627" cy="358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ทักษะการใช้ภาษาอังกฤษ:ทักษะการอ่าน</a:t>
          </a:r>
        </a:p>
      </xdr:txBody>
    </xdr:sp>
    <xdr:clientData/>
  </xdr:twoCellAnchor>
  <xdr:twoCellAnchor>
    <xdr:from>
      <xdr:col>0</xdr:col>
      <xdr:colOff>666749</xdr:colOff>
      <xdr:row>136</xdr:row>
      <xdr:rowOff>15478</xdr:rowOff>
    </xdr:from>
    <xdr:to>
      <xdr:col>7</xdr:col>
      <xdr:colOff>404811</xdr:colOff>
      <xdr:row>151</xdr:row>
      <xdr:rowOff>79771</xdr:rowOff>
    </xdr:to>
    <xdr:graphicFrame macro="">
      <xdr:nvGraphicFramePr>
        <xdr:cNvPr id="12" name="แผนภูมิ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535781</xdr:colOff>
      <xdr:row>137</xdr:row>
      <xdr:rowOff>23813</xdr:rowOff>
    </xdr:from>
    <xdr:to>
      <xdr:col>7</xdr:col>
      <xdr:colOff>130968</xdr:colOff>
      <xdr:row>138</xdr:row>
      <xdr:rowOff>130969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916906" y="32599313"/>
          <a:ext cx="30480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สรุปทักษะการใช้ภาษาอังกฤษ</a:t>
          </a:r>
        </a:p>
      </xdr:txBody>
    </xdr:sp>
    <xdr:clientData/>
  </xdr:twoCellAnchor>
  <xdr:twoCellAnchor>
    <xdr:from>
      <xdr:col>0</xdr:col>
      <xdr:colOff>584548</xdr:colOff>
      <xdr:row>159</xdr:row>
      <xdr:rowOff>148484</xdr:rowOff>
    </xdr:from>
    <xdr:to>
      <xdr:col>7</xdr:col>
      <xdr:colOff>315760</xdr:colOff>
      <xdr:row>174</xdr:row>
      <xdr:rowOff>151615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404487</xdr:colOff>
      <xdr:row>161</xdr:row>
      <xdr:rowOff>26095</xdr:rowOff>
    </xdr:from>
    <xdr:to>
      <xdr:col>7</xdr:col>
      <xdr:colOff>39144</xdr:colOff>
      <xdr:row>163</xdr:row>
      <xdr:rowOff>13046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787569" y="38830684"/>
          <a:ext cx="3092363" cy="352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ทักษะการสื่อสารตามช่วงวัย</a:t>
          </a:r>
        </a:p>
      </xdr:txBody>
    </xdr:sp>
    <xdr:clientData/>
  </xdr:twoCellAnchor>
  <xdr:twoCellAnchor>
    <xdr:from>
      <xdr:col>1</xdr:col>
      <xdr:colOff>140918</xdr:colOff>
      <xdr:row>182</xdr:row>
      <xdr:rowOff>182670</xdr:rowOff>
    </xdr:from>
    <xdr:to>
      <xdr:col>7</xdr:col>
      <xdr:colOff>563671</xdr:colOff>
      <xdr:row>198</xdr:row>
      <xdr:rowOff>112472</xdr:rowOff>
    </xdr:to>
    <xdr:graphicFrame macro="">
      <xdr:nvGraphicFramePr>
        <xdr:cNvPr id="16" name="แผนภูมิ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456678</xdr:colOff>
      <xdr:row>183</xdr:row>
      <xdr:rowOff>117431</xdr:rowOff>
    </xdr:from>
    <xdr:to>
      <xdr:col>7</xdr:col>
      <xdr:colOff>26096</xdr:colOff>
      <xdr:row>185</xdr:row>
      <xdr:rowOff>65240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839760" y="44415205"/>
          <a:ext cx="3027124" cy="313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ทักษะด้านการแสวงหาความรู้เพื่อการแก้ปัญหา</a:t>
          </a:r>
        </a:p>
      </xdr:txBody>
    </xdr:sp>
    <xdr:clientData/>
  </xdr:twoCellAnchor>
  <xdr:twoCellAnchor>
    <xdr:from>
      <xdr:col>1</xdr:col>
      <xdr:colOff>125016</xdr:colOff>
      <xdr:row>207</xdr:row>
      <xdr:rowOff>89296</xdr:rowOff>
    </xdr:from>
    <xdr:to>
      <xdr:col>7</xdr:col>
      <xdr:colOff>357187</xdr:colOff>
      <xdr:row>222</xdr:row>
      <xdr:rowOff>76794</xdr:rowOff>
    </xdr:to>
    <xdr:graphicFrame macro="">
      <xdr:nvGraphicFramePr>
        <xdr:cNvPr id="18" name="แผนภูมิ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515937</xdr:colOff>
      <xdr:row>208</xdr:row>
      <xdr:rowOff>49610</xdr:rowOff>
    </xdr:from>
    <xdr:to>
      <xdr:col>7</xdr:col>
      <xdr:colOff>85355</xdr:colOff>
      <xdr:row>209</xdr:row>
      <xdr:rowOff>176013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885156" y="49341485"/>
          <a:ext cx="2992465" cy="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ทักษะคุณลักษณะอยู่อย่างพอเพียง</a:t>
          </a:r>
        </a:p>
      </xdr:txBody>
    </xdr:sp>
    <xdr:clientData/>
  </xdr:twoCellAnchor>
  <xdr:twoCellAnchor>
    <xdr:from>
      <xdr:col>1</xdr:col>
      <xdr:colOff>105172</xdr:colOff>
      <xdr:row>231</xdr:row>
      <xdr:rowOff>12502</xdr:rowOff>
    </xdr:from>
    <xdr:to>
      <xdr:col>7</xdr:col>
      <xdr:colOff>367109</xdr:colOff>
      <xdr:row>246</xdr:row>
      <xdr:rowOff>76795</xdr:rowOff>
    </xdr:to>
    <xdr:graphicFrame macro="">
      <xdr:nvGraphicFramePr>
        <xdr:cNvPr id="20" name="แผนภูมิ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188515</xdr:colOff>
      <xdr:row>231</xdr:row>
      <xdr:rowOff>138907</xdr:rowOff>
    </xdr:from>
    <xdr:to>
      <xdr:col>7</xdr:col>
      <xdr:colOff>442542</xdr:colOff>
      <xdr:row>233</xdr:row>
      <xdr:rowOff>86716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2242343" y="54401641"/>
          <a:ext cx="2992465" cy="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ทักษะชีวิต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100013</xdr:rowOff>
    </xdr:from>
    <xdr:to>
      <xdr:col>6</xdr:col>
      <xdr:colOff>676276</xdr:colOff>
      <xdr:row>18</xdr:row>
      <xdr:rowOff>38101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26</xdr:row>
      <xdr:rowOff>14287</xdr:rowOff>
    </xdr:from>
    <xdr:to>
      <xdr:col>6</xdr:col>
      <xdr:colOff>666749</xdr:colOff>
      <xdr:row>38</xdr:row>
      <xdr:rowOff>38100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46</xdr:row>
      <xdr:rowOff>33337</xdr:rowOff>
    </xdr:from>
    <xdr:to>
      <xdr:col>6</xdr:col>
      <xdr:colOff>561975</xdr:colOff>
      <xdr:row>58</xdr:row>
      <xdr:rowOff>28575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67</xdr:row>
      <xdr:rowOff>28575</xdr:rowOff>
    </xdr:from>
    <xdr:to>
      <xdr:col>6</xdr:col>
      <xdr:colOff>600075</xdr:colOff>
      <xdr:row>81</xdr:row>
      <xdr:rowOff>71437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295275</xdr:colOff>
      <xdr:row>67</xdr:row>
      <xdr:rowOff>85725</xdr:rowOff>
    </xdr:from>
    <xdr:to>
      <xdr:col>5</xdr:col>
      <xdr:colOff>428625</xdr:colOff>
      <xdr:row>69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666875" y="16554450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ทักษะการใช้ภาษาอังกฤษ:ทักษะการพูด</a:t>
          </a:r>
        </a:p>
      </xdr:txBody>
    </xdr:sp>
    <xdr:clientData/>
  </xdr:twoCellAnchor>
  <xdr:twoCellAnchor>
    <xdr:from>
      <xdr:col>1</xdr:col>
      <xdr:colOff>66675</xdr:colOff>
      <xdr:row>89</xdr:row>
      <xdr:rowOff>14287</xdr:rowOff>
    </xdr:from>
    <xdr:to>
      <xdr:col>6</xdr:col>
      <xdr:colOff>314325</xdr:colOff>
      <xdr:row>102</xdr:row>
      <xdr:rowOff>28575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89</xdr:row>
      <xdr:rowOff>133350</xdr:rowOff>
    </xdr:from>
    <xdr:to>
      <xdr:col>5</xdr:col>
      <xdr:colOff>314325</xdr:colOff>
      <xdr:row>91</xdr:row>
      <xdr:rowOff>47625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552575" y="21793200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ทักษะการใช้ภาษาอังกฤษ:ทักษะการฟัง</a:t>
          </a:r>
        </a:p>
      </xdr:txBody>
    </xdr:sp>
    <xdr:clientData/>
  </xdr:twoCellAnchor>
  <xdr:twoCellAnchor>
    <xdr:from>
      <xdr:col>1</xdr:col>
      <xdr:colOff>9525</xdr:colOff>
      <xdr:row>110</xdr:row>
      <xdr:rowOff>57149</xdr:rowOff>
    </xdr:from>
    <xdr:to>
      <xdr:col>6</xdr:col>
      <xdr:colOff>571500</xdr:colOff>
      <xdr:row>123</xdr:row>
      <xdr:rowOff>23811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285750</xdr:colOff>
      <xdr:row>110</xdr:row>
      <xdr:rowOff>142875</xdr:rowOff>
    </xdr:from>
    <xdr:to>
      <xdr:col>5</xdr:col>
      <xdr:colOff>419100</xdr:colOff>
      <xdr:row>112</xdr:row>
      <xdr:rowOff>57150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657350" y="26812875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ทักษะการใช้ภาษาอังกฤษ:ทักษะการอ่าน</a:t>
          </a:r>
        </a:p>
      </xdr:txBody>
    </xdr:sp>
    <xdr:clientData/>
  </xdr:twoCellAnchor>
  <xdr:twoCellAnchor>
    <xdr:from>
      <xdr:col>1</xdr:col>
      <xdr:colOff>66675</xdr:colOff>
      <xdr:row>131</xdr:row>
      <xdr:rowOff>0</xdr:rowOff>
    </xdr:from>
    <xdr:to>
      <xdr:col>6</xdr:col>
      <xdr:colOff>600075</xdr:colOff>
      <xdr:row>143</xdr:row>
      <xdr:rowOff>114300</xdr:rowOff>
    </xdr:to>
    <xdr:graphicFrame macro="">
      <xdr:nvGraphicFramePr>
        <xdr:cNvPr id="11" name="แผนภูมิ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342900</xdr:colOff>
      <xdr:row>131</xdr:row>
      <xdr:rowOff>85725</xdr:rowOff>
    </xdr:from>
    <xdr:to>
      <xdr:col>5</xdr:col>
      <xdr:colOff>476250</xdr:colOff>
      <xdr:row>133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1714500" y="31384875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สรุปทักษะการใช้ภาษาอังกฤษ</a:t>
          </a:r>
        </a:p>
      </xdr:txBody>
    </xdr:sp>
    <xdr:clientData/>
  </xdr:twoCellAnchor>
  <xdr:twoCellAnchor>
    <xdr:from>
      <xdr:col>1</xdr:col>
      <xdr:colOff>66675</xdr:colOff>
      <xdr:row>153</xdr:row>
      <xdr:rowOff>9524</xdr:rowOff>
    </xdr:from>
    <xdr:to>
      <xdr:col>6</xdr:col>
      <xdr:colOff>600075</xdr:colOff>
      <xdr:row>165</xdr:row>
      <xdr:rowOff>100011</xdr:rowOff>
    </xdr:to>
    <xdr:graphicFrame macro="">
      <xdr:nvGraphicFramePr>
        <xdr:cNvPr id="13" name="แผนภูมิ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514350</xdr:colOff>
      <xdr:row>153</xdr:row>
      <xdr:rowOff>76200</xdr:rowOff>
    </xdr:from>
    <xdr:to>
      <xdr:col>5</xdr:col>
      <xdr:colOff>647700</xdr:colOff>
      <xdr:row>154</xdr:row>
      <xdr:rowOff>171450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885950" y="36185475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ทักษะการสื่อสารตามช่วงวัย</a:t>
          </a:r>
        </a:p>
      </xdr:txBody>
    </xdr:sp>
    <xdr:clientData/>
  </xdr:twoCellAnchor>
  <xdr:twoCellAnchor>
    <xdr:from>
      <xdr:col>1</xdr:col>
      <xdr:colOff>57150</xdr:colOff>
      <xdr:row>174</xdr:row>
      <xdr:rowOff>28575</xdr:rowOff>
    </xdr:from>
    <xdr:to>
      <xdr:col>6</xdr:col>
      <xdr:colOff>514350</xdr:colOff>
      <xdr:row>187</xdr:row>
      <xdr:rowOff>61912</xdr:rowOff>
    </xdr:to>
    <xdr:graphicFrame macro="">
      <xdr:nvGraphicFramePr>
        <xdr:cNvPr id="17" name="แผนภูมิ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47625</xdr:colOff>
      <xdr:row>174</xdr:row>
      <xdr:rowOff>142875</xdr:rowOff>
    </xdr:from>
    <xdr:to>
      <xdr:col>6</xdr:col>
      <xdr:colOff>302843</xdr:colOff>
      <xdr:row>176</xdr:row>
      <xdr:rowOff>90684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419225" y="41376600"/>
          <a:ext cx="2998418" cy="309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ทักษะด้านการแสวงหาความรู้เพื่อการแก้ปัญหา</a:t>
          </a:r>
        </a:p>
      </xdr:txBody>
    </xdr:sp>
    <xdr:clientData/>
  </xdr:twoCellAnchor>
  <xdr:twoCellAnchor>
    <xdr:from>
      <xdr:col>1</xdr:col>
      <xdr:colOff>3175</xdr:colOff>
      <xdr:row>195</xdr:row>
      <xdr:rowOff>77787</xdr:rowOff>
    </xdr:from>
    <xdr:to>
      <xdr:col>7</xdr:col>
      <xdr:colOff>460375</xdr:colOff>
      <xdr:row>210</xdr:row>
      <xdr:rowOff>106362</xdr:rowOff>
    </xdr:to>
    <xdr:graphicFrame macro="">
      <xdr:nvGraphicFramePr>
        <xdr:cNvPr id="21" name="แผนภูมิ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539750</xdr:colOff>
      <xdr:row>196</xdr:row>
      <xdr:rowOff>0</xdr:rowOff>
    </xdr:from>
    <xdr:to>
      <xdr:col>7</xdr:col>
      <xdr:colOff>112343</xdr:colOff>
      <xdr:row>197</xdr:row>
      <xdr:rowOff>126403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1905000" y="45481875"/>
          <a:ext cx="2985718" cy="301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ทักษะคุณลักษณะอยู่อย่างพอเพียง</a:t>
          </a:r>
        </a:p>
      </xdr:txBody>
    </xdr:sp>
    <xdr:clientData/>
  </xdr:twoCellAnchor>
  <xdr:twoCellAnchor>
    <xdr:from>
      <xdr:col>1</xdr:col>
      <xdr:colOff>79375</xdr:colOff>
      <xdr:row>219</xdr:row>
      <xdr:rowOff>17462</xdr:rowOff>
    </xdr:from>
    <xdr:to>
      <xdr:col>7</xdr:col>
      <xdr:colOff>555625</xdr:colOff>
      <xdr:row>234</xdr:row>
      <xdr:rowOff>141287</xdr:rowOff>
    </xdr:to>
    <xdr:graphicFrame macro="">
      <xdr:nvGraphicFramePr>
        <xdr:cNvPr id="23" name="แผนภูมิ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523875</xdr:colOff>
      <xdr:row>219</xdr:row>
      <xdr:rowOff>63500</xdr:rowOff>
    </xdr:from>
    <xdr:to>
      <xdr:col>8</xdr:col>
      <xdr:colOff>96468</xdr:colOff>
      <xdr:row>221</xdr:row>
      <xdr:rowOff>15278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571750" y="50053875"/>
          <a:ext cx="2985718" cy="301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ทักษะชีวิต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0.26683</cdr:x>
      <cdr:y>0.04176</cdr:y>
    </cdr:from>
    <cdr:to>
      <cdr:x>0.81971</cdr:x>
      <cdr:y>0.16923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7275" y="90488"/>
          <a:ext cx="21907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ทักษะการใช้ภาษาอังกฤษ:ทักษะการเขียน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10467</xdr:colOff>
      <xdr:row>6</xdr:row>
      <xdr:rowOff>119062</xdr:rowOff>
    </xdr:from>
    <xdr:to>
      <xdr:col>6</xdr:col>
      <xdr:colOff>617555</xdr:colOff>
      <xdr:row>20</xdr:row>
      <xdr:rowOff>53916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73268</xdr:colOff>
      <xdr:row>28</xdr:row>
      <xdr:rowOff>46684</xdr:rowOff>
    </xdr:from>
    <xdr:to>
      <xdr:col>6</xdr:col>
      <xdr:colOff>659422</xdr:colOff>
      <xdr:row>42</xdr:row>
      <xdr:rowOff>115138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198874</xdr:colOff>
      <xdr:row>28</xdr:row>
      <xdr:rowOff>115137</xdr:rowOff>
    </xdr:from>
    <xdr:to>
      <xdr:col>7</xdr:col>
      <xdr:colOff>134617</xdr:colOff>
      <xdr:row>30</xdr:row>
      <xdr:rowOff>4045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271347" y="7065247"/>
          <a:ext cx="2699039" cy="24478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600" b="1">
              <a:latin typeface="TH SarabunPSK" pitchFamily="34" charset="-34"/>
              <a:cs typeface="TH SarabunPSK" pitchFamily="34" charset="-34"/>
            </a:rPr>
            <a:t>ทักษะในการคิดขั้นสูง</a:t>
          </a:r>
        </a:p>
      </xdr:txBody>
    </xdr:sp>
    <xdr:clientData/>
  </xdr:twoCellAnchor>
  <xdr:twoCellAnchor>
    <xdr:from>
      <xdr:col>0</xdr:col>
      <xdr:colOff>676170</xdr:colOff>
      <xdr:row>50</xdr:row>
      <xdr:rowOff>140886</xdr:rowOff>
    </xdr:from>
    <xdr:to>
      <xdr:col>6</xdr:col>
      <xdr:colOff>669890</xdr:colOff>
      <xdr:row>65</xdr:row>
      <xdr:rowOff>115137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110951</xdr:colOff>
      <xdr:row>74</xdr:row>
      <xdr:rowOff>20933</xdr:rowOff>
    </xdr:from>
    <xdr:to>
      <xdr:col>6</xdr:col>
      <xdr:colOff>324479</xdr:colOff>
      <xdr:row>86</xdr:row>
      <xdr:rowOff>141721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157006</xdr:colOff>
      <xdr:row>74</xdr:row>
      <xdr:rowOff>146539</xdr:rowOff>
    </xdr:from>
    <xdr:to>
      <xdr:col>5</xdr:col>
      <xdr:colOff>397748</xdr:colOff>
      <xdr:row>76</xdr:row>
      <xdr:rowOff>62802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538654" y="17752088"/>
          <a:ext cx="2313215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</a:t>
          </a:r>
          <a:r>
            <a:rPr lang="th-TH" sz="1400" b="1" baseline="0">
              <a:latin typeface="TH SarabunPSK" pitchFamily="34" charset="-34"/>
              <a:cs typeface="TH SarabunPSK" pitchFamily="34" charset="-34"/>
            </a:rPr>
            <a:t> ทักษะการพูด</a:t>
          </a:r>
          <a:endParaRPr lang="th-TH" sz="14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90016</xdr:colOff>
      <xdr:row>94</xdr:row>
      <xdr:rowOff>157004</xdr:rowOff>
    </xdr:from>
    <xdr:to>
      <xdr:col>6</xdr:col>
      <xdr:colOff>209341</xdr:colOff>
      <xdr:row>108</xdr:row>
      <xdr:rowOff>57986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115137</xdr:colOff>
      <xdr:row>95</xdr:row>
      <xdr:rowOff>83736</xdr:rowOff>
    </xdr:from>
    <xdr:to>
      <xdr:col>5</xdr:col>
      <xdr:colOff>355879</xdr:colOff>
      <xdr:row>97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496785" y="22661126"/>
          <a:ext cx="2313215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</a:t>
          </a:r>
          <a:r>
            <a:rPr lang="th-TH" sz="1400" b="1" baseline="0">
              <a:latin typeface="TH SarabunPSK" pitchFamily="34" charset="-34"/>
              <a:cs typeface="TH SarabunPSK" pitchFamily="34" charset="-34"/>
            </a:rPr>
            <a:t> ทักษะการฟัง</a:t>
          </a:r>
          <a:endParaRPr lang="th-TH" sz="14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79550</xdr:colOff>
      <xdr:row>115</xdr:row>
      <xdr:rowOff>157004</xdr:rowOff>
    </xdr:from>
    <xdr:to>
      <xdr:col>6</xdr:col>
      <xdr:colOff>282610</xdr:colOff>
      <xdr:row>130</xdr:row>
      <xdr:rowOff>162656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209341</xdr:colOff>
      <xdr:row>116</xdr:row>
      <xdr:rowOff>41868</xdr:rowOff>
    </xdr:from>
    <xdr:to>
      <xdr:col>5</xdr:col>
      <xdr:colOff>450083</xdr:colOff>
      <xdr:row>117</xdr:row>
      <xdr:rowOff>136071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590989" y="27706236"/>
          <a:ext cx="2313215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ทักษะการใช้ภาษาอังกฤษ</a:t>
          </a:r>
          <a:r>
            <a:rPr lang="th-TH" sz="1400" b="1" baseline="0">
              <a:latin typeface="TH SarabunPSK" pitchFamily="34" charset="-34"/>
              <a:cs typeface="TH SarabunPSK" pitchFamily="34" charset="-34"/>
            </a:rPr>
            <a:t> ทักษะการอ่าน</a:t>
          </a:r>
          <a:endParaRPr lang="th-TH" sz="14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257489</xdr:colOff>
      <xdr:row>138</xdr:row>
      <xdr:rowOff>104670</xdr:rowOff>
    </xdr:from>
    <xdr:to>
      <xdr:col>7</xdr:col>
      <xdr:colOff>62802</xdr:colOff>
      <xdr:row>154</xdr:row>
      <xdr:rowOff>16118</xdr:rowOff>
    </xdr:to>
    <xdr:graphicFrame macro="">
      <xdr:nvGraphicFramePr>
        <xdr:cNvPr id="12" name="แผนภูมิ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439615</xdr:colOff>
      <xdr:row>139</xdr:row>
      <xdr:rowOff>83736</xdr:rowOff>
    </xdr:from>
    <xdr:to>
      <xdr:col>5</xdr:col>
      <xdr:colOff>557892</xdr:colOff>
      <xdr:row>141</xdr:row>
      <xdr:rowOff>4082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821263" y="32835082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สรุปทักษะการใช้ภาษาอังกฤษ</a:t>
          </a:r>
        </a:p>
      </xdr:txBody>
    </xdr:sp>
    <xdr:clientData/>
  </xdr:twoCellAnchor>
  <xdr:twoCellAnchor>
    <xdr:from>
      <xdr:col>1</xdr:col>
      <xdr:colOff>288891</xdr:colOff>
      <xdr:row>162</xdr:row>
      <xdr:rowOff>15282</xdr:rowOff>
    </xdr:from>
    <xdr:to>
      <xdr:col>6</xdr:col>
      <xdr:colOff>617555</xdr:colOff>
      <xdr:row>177</xdr:row>
      <xdr:rowOff>89389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188406</xdr:colOff>
      <xdr:row>162</xdr:row>
      <xdr:rowOff>157005</xdr:rowOff>
    </xdr:from>
    <xdr:to>
      <xdr:col>6</xdr:col>
      <xdr:colOff>306684</xdr:colOff>
      <xdr:row>164</xdr:row>
      <xdr:rowOff>77351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2260879" y="37890659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ทักษะการสื่อสารตามช่วงวัย</a:t>
          </a:r>
        </a:p>
      </xdr:txBody>
    </xdr:sp>
    <xdr:clientData/>
  </xdr:twoCellAnchor>
  <xdr:twoCellAnchor>
    <xdr:from>
      <xdr:col>1</xdr:col>
      <xdr:colOff>320291</xdr:colOff>
      <xdr:row>186</xdr:row>
      <xdr:rowOff>25748</xdr:rowOff>
    </xdr:from>
    <xdr:to>
      <xdr:col>7</xdr:col>
      <xdr:colOff>94204</xdr:colOff>
      <xdr:row>198</xdr:row>
      <xdr:rowOff>136071</xdr:rowOff>
    </xdr:to>
    <xdr:graphicFrame macro="">
      <xdr:nvGraphicFramePr>
        <xdr:cNvPr id="16" name="แผนภูมิ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20933</xdr:colOff>
      <xdr:row>187</xdr:row>
      <xdr:rowOff>20934</xdr:rowOff>
    </xdr:from>
    <xdr:to>
      <xdr:col>6</xdr:col>
      <xdr:colOff>139211</xdr:colOff>
      <xdr:row>188</xdr:row>
      <xdr:rowOff>119220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093406" y="43166044"/>
          <a:ext cx="2190750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 b="1">
              <a:latin typeface="TH SarabunPSK" pitchFamily="34" charset="-34"/>
              <a:cs typeface="TH SarabunPSK" pitchFamily="34" charset="-34"/>
            </a:rPr>
            <a:t>ทักษะด้านพหุวัฒนธรรม</a:t>
          </a:r>
        </a:p>
      </xdr:txBody>
    </xdr:sp>
    <xdr:clientData/>
  </xdr:twoCellAnchor>
  <xdr:twoCellAnchor>
    <xdr:from>
      <xdr:col>1</xdr:col>
      <xdr:colOff>214803</xdr:colOff>
      <xdr:row>207</xdr:row>
      <xdr:rowOff>20935</xdr:rowOff>
    </xdr:from>
    <xdr:to>
      <xdr:col>7</xdr:col>
      <xdr:colOff>218990</xdr:colOff>
      <xdr:row>221</xdr:row>
      <xdr:rowOff>57987</xdr:rowOff>
    </xdr:to>
    <xdr:graphicFrame macro="">
      <xdr:nvGraphicFramePr>
        <xdr:cNvPr id="20" name="แผนภูมิ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198873</xdr:colOff>
      <xdr:row>208</xdr:row>
      <xdr:rowOff>10467</xdr:rowOff>
    </xdr:from>
    <xdr:to>
      <xdr:col>7</xdr:col>
      <xdr:colOff>454091</xdr:colOff>
      <xdr:row>209</xdr:row>
      <xdr:rowOff>136216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2271346" y="48127418"/>
          <a:ext cx="3018514" cy="303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ทักษะด้านการแสวงหาความรู้เพื่อการแก้ปัญหา</a:t>
          </a:r>
        </a:p>
      </xdr:txBody>
    </xdr:sp>
    <xdr:clientData/>
  </xdr:twoCellAnchor>
  <xdr:twoCellAnchor>
    <xdr:from>
      <xdr:col>1</xdr:col>
      <xdr:colOff>358060</xdr:colOff>
      <xdr:row>228</xdr:row>
      <xdr:rowOff>159293</xdr:rowOff>
    </xdr:from>
    <xdr:to>
      <xdr:col>6</xdr:col>
      <xdr:colOff>139300</xdr:colOff>
      <xdr:row>242</xdr:row>
      <xdr:rowOff>122423</xdr:rowOff>
    </xdr:to>
    <xdr:graphicFrame macro="">
      <xdr:nvGraphicFramePr>
        <xdr:cNvPr id="22" name="แผนภูมิ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1497484</xdr:colOff>
      <xdr:row>229</xdr:row>
      <xdr:rowOff>136420</xdr:rowOff>
    </xdr:from>
    <xdr:to>
      <xdr:col>6</xdr:col>
      <xdr:colOff>44832</xdr:colOff>
      <xdr:row>231</xdr:row>
      <xdr:rowOff>81569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2195984" y="56810170"/>
          <a:ext cx="3024098" cy="326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ทักษะคุณลักษณะอยู่อย่างพอเพียง</a:t>
          </a:r>
        </a:p>
      </xdr:txBody>
    </xdr:sp>
    <xdr:clientData/>
  </xdr:twoCellAnchor>
  <xdr:twoCellAnchor>
    <xdr:from>
      <xdr:col>1</xdr:col>
      <xdr:colOff>244406</xdr:colOff>
      <xdr:row>250</xdr:row>
      <xdr:rowOff>148174</xdr:rowOff>
    </xdr:from>
    <xdr:to>
      <xdr:col>6</xdr:col>
      <xdr:colOff>149810</xdr:colOff>
      <xdr:row>266</xdr:row>
      <xdr:rowOff>17754</xdr:rowOff>
    </xdr:to>
    <xdr:graphicFrame macro="">
      <xdr:nvGraphicFramePr>
        <xdr:cNvPr id="18" name="แผนภูมิ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491951</xdr:colOff>
      <xdr:row>251</xdr:row>
      <xdr:rowOff>146538</xdr:rowOff>
    </xdr:from>
    <xdr:to>
      <xdr:col>9</xdr:col>
      <xdr:colOff>30295</xdr:colOff>
      <xdr:row>253</xdr:row>
      <xdr:rowOff>95656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3255248" y="58123434"/>
          <a:ext cx="2992465" cy="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ทักษะชีวิต</a:t>
          </a:r>
        </a:p>
      </xdr:txBody>
    </xdr:sp>
    <xdr:clientData/>
  </xdr:twoCellAnchor>
  <xdr:twoCellAnchor>
    <xdr:from>
      <xdr:col>1</xdr:col>
      <xdr:colOff>435101</xdr:colOff>
      <xdr:row>274</xdr:row>
      <xdr:rowOff>55514</xdr:rowOff>
    </xdr:from>
    <xdr:to>
      <xdr:col>6</xdr:col>
      <xdr:colOff>340506</xdr:colOff>
      <xdr:row>289</xdr:row>
      <xdr:rowOff>129620</xdr:rowOff>
    </xdr:to>
    <xdr:graphicFrame macro="">
      <xdr:nvGraphicFramePr>
        <xdr:cNvPr id="19" name="แผนภูมิ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460549</xdr:colOff>
      <xdr:row>275</xdr:row>
      <xdr:rowOff>31401</xdr:rowOff>
    </xdr:from>
    <xdr:to>
      <xdr:col>7</xdr:col>
      <xdr:colOff>689718</xdr:colOff>
      <xdr:row>276</xdr:row>
      <xdr:rowOff>158459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2533022" y="63796566"/>
          <a:ext cx="2992465" cy="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ทักษะการเรียนรู้วิถีและวัฒนธรมอาเซียน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0.24885</cdr:x>
      <cdr:y>0.01982</cdr:y>
    </cdr:from>
    <cdr:to>
      <cdr:x>0.88479</cdr:x>
      <cdr:y>0.12072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8700" y="52388"/>
          <a:ext cx="26289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600" b="1">
              <a:latin typeface="TH SarabunPSK" pitchFamily="34" charset="-34"/>
              <a:cs typeface="TH SarabunPSK" pitchFamily="34" charset="-34"/>
            </a:rPr>
            <a:t>ทักษะในการใช้เทคโนโลยีเพื่อการเรียนรู้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zoomScale="70" zoomScaleNormal="70" workbookViewId="0">
      <selection activeCell="I17" sqref="I17"/>
    </sheetView>
  </sheetViews>
  <sheetFormatPr defaultRowHeight="14.25" x14ac:dyDescent="0.2"/>
  <cols>
    <col min="2" max="2" width="9.375" customWidth="1"/>
    <col min="3" max="3" width="25.625" customWidth="1"/>
    <col min="4" max="4" width="18.5" customWidth="1"/>
    <col min="8" max="8" width="18" customWidth="1"/>
  </cols>
  <sheetData>
    <row r="1" spans="1:8" ht="21" customHeight="1" x14ac:dyDescent="0.2">
      <c r="A1" s="32" t="s">
        <v>9</v>
      </c>
      <c r="B1" s="33"/>
      <c r="C1" s="38" t="s">
        <v>0</v>
      </c>
      <c r="D1" s="47" t="s">
        <v>6</v>
      </c>
      <c r="E1" s="41" t="s">
        <v>1</v>
      </c>
      <c r="F1" s="42"/>
      <c r="G1" s="42"/>
      <c r="H1" s="43"/>
    </row>
    <row r="2" spans="1:8" ht="13.5" customHeight="1" thickBot="1" x14ac:dyDescent="0.25">
      <c r="A2" s="34"/>
      <c r="B2" s="35"/>
      <c r="C2" s="39"/>
      <c r="D2" s="48"/>
      <c r="E2" s="44"/>
      <c r="F2" s="45"/>
      <c r="G2" s="45"/>
      <c r="H2" s="46"/>
    </row>
    <row r="3" spans="1:8" ht="17.25" customHeight="1" thickBot="1" x14ac:dyDescent="0.25">
      <c r="A3" s="36"/>
      <c r="B3" s="37"/>
      <c r="C3" s="40"/>
      <c r="D3" s="49"/>
      <c r="E3" s="1" t="s">
        <v>2</v>
      </c>
      <c r="F3" s="1" t="s">
        <v>3</v>
      </c>
      <c r="G3" s="1" t="s">
        <v>4</v>
      </c>
      <c r="H3" s="1" t="s">
        <v>5</v>
      </c>
    </row>
    <row r="4" spans="1:8" ht="68.25" customHeight="1" x14ac:dyDescent="0.2">
      <c r="A4" s="30" t="s">
        <v>10</v>
      </c>
      <c r="B4" s="31"/>
      <c r="C4" s="14" t="s">
        <v>7</v>
      </c>
      <c r="D4" s="5">
        <v>406</v>
      </c>
      <c r="E4" s="5">
        <v>78</v>
      </c>
      <c r="F4" s="5">
        <v>142</v>
      </c>
      <c r="G4" s="5">
        <v>186</v>
      </c>
      <c r="H4" s="5">
        <v>0</v>
      </c>
    </row>
    <row r="5" spans="1:8" ht="22.5" customHeight="1" x14ac:dyDescent="0.2">
      <c r="A5" s="52" t="s">
        <v>16</v>
      </c>
      <c r="B5" s="52"/>
      <c r="C5" s="52"/>
      <c r="D5" s="52"/>
      <c r="E5" s="50">
        <f>SUM(E4:F4)</f>
        <v>220</v>
      </c>
      <c r="F5" s="50"/>
      <c r="G5" s="50"/>
      <c r="H5" s="50"/>
    </row>
    <row r="6" spans="1:8" ht="23.25" customHeight="1" x14ac:dyDescent="0.2">
      <c r="A6" s="52" t="s">
        <v>8</v>
      </c>
      <c r="B6" s="52"/>
      <c r="C6" s="52"/>
      <c r="D6" s="52"/>
      <c r="E6" s="51">
        <f>(E5*100)/D4</f>
        <v>54.187192118226598</v>
      </c>
      <c r="F6" s="51"/>
      <c r="G6" s="51"/>
      <c r="H6" s="51"/>
    </row>
    <row r="23" spans="1:8" ht="15" thickBot="1" x14ac:dyDescent="0.25"/>
    <row r="24" spans="1:8" x14ac:dyDescent="0.2">
      <c r="A24" s="32" t="s">
        <v>9</v>
      </c>
      <c r="B24" s="33"/>
      <c r="C24" s="38" t="s">
        <v>0</v>
      </c>
      <c r="D24" s="47" t="s">
        <v>6</v>
      </c>
      <c r="E24" s="41" t="s">
        <v>1</v>
      </c>
      <c r="F24" s="42"/>
      <c r="G24" s="42"/>
      <c r="H24" s="43"/>
    </row>
    <row r="25" spans="1:8" ht="15" thickBot="1" x14ac:dyDescent="0.25">
      <c r="A25" s="34"/>
      <c r="B25" s="35"/>
      <c r="C25" s="39"/>
      <c r="D25" s="48"/>
      <c r="E25" s="44"/>
      <c r="F25" s="45"/>
      <c r="G25" s="45"/>
      <c r="H25" s="46"/>
    </row>
    <row r="26" spans="1:8" ht="21.75" thickBot="1" x14ac:dyDescent="0.25">
      <c r="A26" s="36"/>
      <c r="B26" s="37"/>
      <c r="C26" s="40"/>
      <c r="D26" s="49"/>
      <c r="E26" s="1" t="s">
        <v>2</v>
      </c>
      <c r="F26" s="1" t="s">
        <v>3</v>
      </c>
      <c r="G26" s="1" t="s">
        <v>4</v>
      </c>
      <c r="H26" s="1" t="s">
        <v>5</v>
      </c>
    </row>
    <row r="27" spans="1:8" ht="69.75" customHeight="1" thickBot="1" x14ac:dyDescent="0.25">
      <c r="A27" s="30" t="s">
        <v>29</v>
      </c>
      <c r="B27" s="31"/>
      <c r="C27" s="6" t="s">
        <v>11</v>
      </c>
      <c r="D27" s="5">
        <v>406</v>
      </c>
      <c r="E27" s="4">
        <v>350</v>
      </c>
      <c r="F27" s="3">
        <v>49</v>
      </c>
      <c r="G27" s="3">
        <v>7</v>
      </c>
      <c r="H27" s="3">
        <v>0</v>
      </c>
    </row>
    <row r="28" spans="1:8" ht="21" x14ac:dyDescent="0.2">
      <c r="A28" s="52" t="s">
        <v>16</v>
      </c>
      <c r="B28" s="52"/>
      <c r="C28" s="52"/>
      <c r="D28" s="52"/>
      <c r="E28" s="50">
        <f>SUM(E27:F27)</f>
        <v>399</v>
      </c>
      <c r="F28" s="50"/>
      <c r="G28" s="50"/>
      <c r="H28" s="50"/>
    </row>
    <row r="29" spans="1:8" ht="21" x14ac:dyDescent="0.2">
      <c r="A29" s="52" t="s">
        <v>8</v>
      </c>
      <c r="B29" s="52"/>
      <c r="C29" s="52"/>
      <c r="D29" s="52"/>
      <c r="E29" s="51">
        <f>(E28*100)/D27</f>
        <v>98.275862068965523</v>
      </c>
      <c r="F29" s="51"/>
      <c r="G29" s="51"/>
      <c r="H29" s="51"/>
    </row>
    <row r="47" spans="1:8" ht="15" thickBot="1" x14ac:dyDescent="0.25"/>
    <row r="48" spans="1:8" x14ac:dyDescent="0.2">
      <c r="A48" s="32" t="s">
        <v>9</v>
      </c>
      <c r="B48" s="33"/>
      <c r="C48" s="38" t="s">
        <v>0</v>
      </c>
      <c r="D48" s="47" t="s">
        <v>6</v>
      </c>
      <c r="E48" s="41" t="s">
        <v>1</v>
      </c>
      <c r="F48" s="42"/>
      <c r="G48" s="42"/>
      <c r="H48" s="43"/>
    </row>
    <row r="49" spans="1:8" ht="15" thickBot="1" x14ac:dyDescent="0.25">
      <c r="A49" s="34"/>
      <c r="B49" s="35"/>
      <c r="C49" s="39"/>
      <c r="D49" s="48"/>
      <c r="E49" s="44"/>
      <c r="F49" s="45"/>
      <c r="G49" s="45"/>
      <c r="H49" s="46"/>
    </row>
    <row r="50" spans="1:8" ht="21.75" thickBot="1" x14ac:dyDescent="0.25">
      <c r="A50" s="36"/>
      <c r="B50" s="37"/>
      <c r="C50" s="40"/>
      <c r="D50" s="49"/>
      <c r="E50" s="1" t="s">
        <v>2</v>
      </c>
      <c r="F50" s="1" t="s">
        <v>3</v>
      </c>
      <c r="G50" s="1" t="s">
        <v>4</v>
      </c>
      <c r="H50" s="1" t="s">
        <v>5</v>
      </c>
    </row>
    <row r="51" spans="1:8" ht="69.75" customHeight="1" thickBot="1" x14ac:dyDescent="0.25">
      <c r="A51" s="30" t="s">
        <v>32</v>
      </c>
      <c r="B51" s="31"/>
      <c r="C51" s="6" t="s">
        <v>12</v>
      </c>
      <c r="D51" s="5">
        <v>406</v>
      </c>
      <c r="E51" s="4">
        <v>82</v>
      </c>
      <c r="F51" s="3">
        <v>66</v>
      </c>
      <c r="G51" s="3">
        <v>220</v>
      </c>
      <c r="H51" s="3">
        <v>38</v>
      </c>
    </row>
    <row r="52" spans="1:8" ht="21" x14ac:dyDescent="0.2">
      <c r="A52" s="52" t="s">
        <v>16</v>
      </c>
      <c r="B52" s="52"/>
      <c r="C52" s="52"/>
      <c r="D52" s="52"/>
      <c r="E52" s="50">
        <f>SUM(E51:F51)</f>
        <v>148</v>
      </c>
      <c r="F52" s="50"/>
      <c r="G52" s="50"/>
      <c r="H52" s="50"/>
    </row>
    <row r="53" spans="1:8" ht="21" x14ac:dyDescent="0.2">
      <c r="A53" s="52" t="s">
        <v>8</v>
      </c>
      <c r="B53" s="52"/>
      <c r="C53" s="52"/>
      <c r="D53" s="52"/>
      <c r="E53" s="51">
        <f>(E52*100)/D51</f>
        <v>36.453201970443352</v>
      </c>
      <c r="F53" s="51"/>
      <c r="G53" s="51"/>
      <c r="H53" s="51"/>
    </row>
    <row r="71" spans="1:8" ht="15" thickBot="1" x14ac:dyDescent="0.25"/>
    <row r="72" spans="1:8" x14ac:dyDescent="0.2">
      <c r="A72" s="32" t="s">
        <v>9</v>
      </c>
      <c r="B72" s="33"/>
      <c r="C72" s="38" t="s">
        <v>0</v>
      </c>
      <c r="D72" s="47" t="s">
        <v>6</v>
      </c>
      <c r="E72" s="41" t="s">
        <v>1</v>
      </c>
      <c r="F72" s="42"/>
      <c r="G72" s="42"/>
      <c r="H72" s="43"/>
    </row>
    <row r="73" spans="1:8" ht="15" thickBot="1" x14ac:dyDescent="0.25">
      <c r="A73" s="34"/>
      <c r="B73" s="35"/>
      <c r="C73" s="39"/>
      <c r="D73" s="48"/>
      <c r="E73" s="44"/>
      <c r="F73" s="45"/>
      <c r="G73" s="45"/>
      <c r="H73" s="46"/>
    </row>
    <row r="74" spans="1:8" ht="21.75" thickBot="1" x14ac:dyDescent="0.25">
      <c r="A74" s="36"/>
      <c r="B74" s="37"/>
      <c r="C74" s="40"/>
      <c r="D74" s="49"/>
      <c r="E74" s="1" t="s">
        <v>2</v>
      </c>
      <c r="F74" s="1" t="s">
        <v>3</v>
      </c>
      <c r="G74" s="1" t="s">
        <v>4</v>
      </c>
      <c r="H74" s="1" t="s">
        <v>5</v>
      </c>
    </row>
    <row r="75" spans="1:8" ht="65.25" customHeight="1" thickBot="1" x14ac:dyDescent="0.25">
      <c r="A75" s="30" t="s">
        <v>33</v>
      </c>
      <c r="B75" s="31"/>
      <c r="C75" s="6" t="s">
        <v>13</v>
      </c>
      <c r="D75" s="5">
        <v>406</v>
      </c>
      <c r="E75" s="4">
        <v>6</v>
      </c>
      <c r="F75" s="3">
        <v>122</v>
      </c>
      <c r="G75" s="3">
        <v>203</v>
      </c>
      <c r="H75" s="3">
        <v>75</v>
      </c>
    </row>
    <row r="76" spans="1:8" ht="21" x14ac:dyDescent="0.2">
      <c r="A76" s="52" t="s">
        <v>16</v>
      </c>
      <c r="B76" s="52"/>
      <c r="C76" s="52"/>
      <c r="D76" s="52"/>
      <c r="E76" s="50">
        <f>SUM(E75:F75)</f>
        <v>128</v>
      </c>
      <c r="F76" s="50"/>
      <c r="G76" s="50"/>
      <c r="H76" s="50"/>
    </row>
    <row r="77" spans="1:8" ht="21" x14ac:dyDescent="0.2">
      <c r="A77" s="52" t="s">
        <v>8</v>
      </c>
      <c r="B77" s="52"/>
      <c r="C77" s="52"/>
      <c r="D77" s="52"/>
      <c r="E77" s="51">
        <f>(E76*100)/D75</f>
        <v>31.527093596059114</v>
      </c>
      <c r="F77" s="51"/>
      <c r="G77" s="51"/>
      <c r="H77" s="51"/>
    </row>
    <row r="95" spans="1:8" ht="15" thickBot="1" x14ac:dyDescent="0.25"/>
    <row r="96" spans="1:8" x14ac:dyDescent="0.2">
      <c r="A96" s="32" t="s">
        <v>9</v>
      </c>
      <c r="B96" s="33"/>
      <c r="C96" s="38" t="s">
        <v>0</v>
      </c>
      <c r="D96" s="47" t="s">
        <v>6</v>
      </c>
      <c r="E96" s="41" t="s">
        <v>1</v>
      </c>
      <c r="F96" s="42"/>
      <c r="G96" s="42"/>
      <c r="H96" s="43"/>
    </row>
    <row r="97" spans="1:8" ht="15" thickBot="1" x14ac:dyDescent="0.25">
      <c r="A97" s="34"/>
      <c r="B97" s="35"/>
      <c r="C97" s="39"/>
      <c r="D97" s="48"/>
      <c r="E97" s="44"/>
      <c r="F97" s="45"/>
      <c r="G97" s="45"/>
      <c r="H97" s="46"/>
    </row>
    <row r="98" spans="1:8" ht="21.75" thickBot="1" x14ac:dyDescent="0.25">
      <c r="A98" s="36"/>
      <c r="B98" s="37"/>
      <c r="C98" s="40"/>
      <c r="D98" s="49"/>
      <c r="E98" s="1" t="s">
        <v>2</v>
      </c>
      <c r="F98" s="1" t="s">
        <v>3</v>
      </c>
      <c r="G98" s="1" t="s">
        <v>4</v>
      </c>
      <c r="H98" s="1" t="s">
        <v>5</v>
      </c>
    </row>
    <row r="99" spans="1:8" ht="60" customHeight="1" thickBot="1" x14ac:dyDescent="0.25">
      <c r="A99" s="30" t="s">
        <v>27</v>
      </c>
      <c r="B99" s="31"/>
      <c r="C99" s="6" t="s">
        <v>15</v>
      </c>
      <c r="D99" s="5">
        <v>406</v>
      </c>
      <c r="E99" s="4">
        <v>156</v>
      </c>
      <c r="F99" s="3">
        <v>189</v>
      </c>
      <c r="G99" s="3">
        <v>59</v>
      </c>
      <c r="H99" s="3">
        <v>2</v>
      </c>
    </row>
    <row r="100" spans="1:8" ht="21" x14ac:dyDescent="0.2">
      <c r="A100" s="52" t="s">
        <v>16</v>
      </c>
      <c r="B100" s="52"/>
      <c r="C100" s="52"/>
      <c r="D100" s="52"/>
      <c r="E100" s="50">
        <f>SUM(E99:F99)</f>
        <v>345</v>
      </c>
      <c r="F100" s="50"/>
      <c r="G100" s="50"/>
      <c r="H100" s="50"/>
    </row>
    <row r="101" spans="1:8" ht="21" x14ac:dyDescent="0.2">
      <c r="A101" s="52" t="s">
        <v>8</v>
      </c>
      <c r="B101" s="52"/>
      <c r="C101" s="52"/>
      <c r="D101" s="52"/>
      <c r="E101" s="51">
        <f>(E100*100)/D99</f>
        <v>84.975369458128085</v>
      </c>
      <c r="F101" s="51"/>
      <c r="G101" s="51"/>
      <c r="H101" s="51"/>
    </row>
    <row r="119" spans="1:8" ht="15" thickBot="1" x14ac:dyDescent="0.25"/>
    <row r="120" spans="1:8" x14ac:dyDescent="0.2">
      <c r="A120" s="32" t="s">
        <v>9</v>
      </c>
      <c r="B120" s="33"/>
      <c r="C120" s="38" t="s">
        <v>0</v>
      </c>
      <c r="D120" s="47" t="s">
        <v>6</v>
      </c>
      <c r="E120" s="41" t="s">
        <v>1</v>
      </c>
      <c r="F120" s="42"/>
      <c r="G120" s="42"/>
      <c r="H120" s="43"/>
    </row>
    <row r="121" spans="1:8" ht="15" thickBot="1" x14ac:dyDescent="0.25">
      <c r="A121" s="34"/>
      <c r="B121" s="35"/>
      <c r="C121" s="39"/>
      <c r="D121" s="48"/>
      <c r="E121" s="44"/>
      <c r="F121" s="45"/>
      <c r="G121" s="45"/>
      <c r="H121" s="46"/>
    </row>
    <row r="122" spans="1:8" ht="21.75" thickBot="1" x14ac:dyDescent="0.25">
      <c r="A122" s="36"/>
      <c r="B122" s="37"/>
      <c r="C122" s="40"/>
      <c r="D122" s="49"/>
      <c r="E122" s="1" t="s">
        <v>2</v>
      </c>
      <c r="F122" s="1" t="s">
        <v>3</v>
      </c>
      <c r="G122" s="1" t="s">
        <v>4</v>
      </c>
      <c r="H122" s="1" t="s">
        <v>5</v>
      </c>
    </row>
    <row r="123" spans="1:8" ht="44.25" customHeight="1" thickBot="1" x14ac:dyDescent="0.25">
      <c r="A123" s="30" t="s">
        <v>14</v>
      </c>
      <c r="B123" s="31"/>
      <c r="C123" s="6" t="s">
        <v>38</v>
      </c>
      <c r="D123" s="5">
        <v>406</v>
      </c>
      <c r="E123" s="4">
        <v>85</v>
      </c>
      <c r="F123" s="3">
        <v>243</v>
      </c>
      <c r="G123" s="3">
        <v>72</v>
      </c>
      <c r="H123" s="3">
        <v>6</v>
      </c>
    </row>
    <row r="124" spans="1:8" ht="21" x14ac:dyDescent="0.2">
      <c r="A124" s="52" t="s">
        <v>16</v>
      </c>
      <c r="B124" s="52"/>
      <c r="C124" s="52"/>
      <c r="D124" s="52"/>
      <c r="E124" s="50">
        <f>SUM(E123:F123)</f>
        <v>328</v>
      </c>
      <c r="F124" s="50"/>
      <c r="G124" s="50"/>
      <c r="H124" s="50"/>
    </row>
    <row r="125" spans="1:8" ht="21" x14ac:dyDescent="0.2">
      <c r="A125" s="52" t="s">
        <v>8</v>
      </c>
      <c r="B125" s="52"/>
      <c r="C125" s="52"/>
      <c r="D125" s="52"/>
      <c r="E125" s="51">
        <f>(E124*100)/D123</f>
        <v>80.78817733990148</v>
      </c>
      <c r="F125" s="51"/>
      <c r="G125" s="51"/>
      <c r="H125" s="51"/>
    </row>
  </sheetData>
  <mergeCells count="54">
    <mergeCell ref="A125:D125"/>
    <mergeCell ref="E125:H125"/>
    <mergeCell ref="E100:H100"/>
    <mergeCell ref="A101:D101"/>
    <mergeCell ref="E101:H101"/>
    <mergeCell ref="A123:B123"/>
    <mergeCell ref="A124:D124"/>
    <mergeCell ref="E124:H124"/>
    <mergeCell ref="E53:H53"/>
    <mergeCell ref="A120:B122"/>
    <mergeCell ref="C120:C122"/>
    <mergeCell ref="D120:D122"/>
    <mergeCell ref="E120:H121"/>
    <mergeCell ref="A75:B75"/>
    <mergeCell ref="A76:D76"/>
    <mergeCell ref="E76:H76"/>
    <mergeCell ref="A77:D77"/>
    <mergeCell ref="E77:H77"/>
    <mergeCell ref="A96:B98"/>
    <mergeCell ref="C96:C98"/>
    <mergeCell ref="D96:D98"/>
    <mergeCell ref="E96:H97"/>
    <mergeCell ref="A99:B99"/>
    <mergeCell ref="A100:D100"/>
    <mergeCell ref="A72:B74"/>
    <mergeCell ref="C72:C74"/>
    <mergeCell ref="D72:D74"/>
    <mergeCell ref="E72:H73"/>
    <mergeCell ref="A28:D28"/>
    <mergeCell ref="E28:H28"/>
    <mergeCell ref="A29:D29"/>
    <mergeCell ref="E29:H29"/>
    <mergeCell ref="A48:B50"/>
    <mergeCell ref="C48:C50"/>
    <mergeCell ref="D48:D50"/>
    <mergeCell ref="E48:H49"/>
    <mergeCell ref="A51:B51"/>
    <mergeCell ref="A52:D52"/>
    <mergeCell ref="E52:H52"/>
    <mergeCell ref="A53:D53"/>
    <mergeCell ref="A27:B27"/>
    <mergeCell ref="A1:B3"/>
    <mergeCell ref="A4:B4"/>
    <mergeCell ref="C1:C3"/>
    <mergeCell ref="E1:H2"/>
    <mergeCell ref="D1:D3"/>
    <mergeCell ref="E5:H5"/>
    <mergeCell ref="E6:H6"/>
    <mergeCell ref="A5:D5"/>
    <mergeCell ref="A6:D6"/>
    <mergeCell ref="A24:B26"/>
    <mergeCell ref="C24:C26"/>
    <mergeCell ref="D24:D26"/>
    <mergeCell ref="E24:H2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"/>
  <sheetViews>
    <sheetView zoomScale="70" zoomScaleNormal="70" workbookViewId="0">
      <selection activeCell="E124" sqref="E124:H125"/>
    </sheetView>
  </sheetViews>
  <sheetFormatPr defaultRowHeight="14.25" x14ac:dyDescent="0.2"/>
  <cols>
    <col min="3" max="3" width="15.25" customWidth="1"/>
    <col min="4" max="4" width="11.75" customWidth="1"/>
  </cols>
  <sheetData>
    <row r="1" spans="1:8" x14ac:dyDescent="0.2">
      <c r="A1" s="32" t="s">
        <v>9</v>
      </c>
      <c r="B1" s="33"/>
      <c r="C1" s="38" t="s">
        <v>0</v>
      </c>
      <c r="D1" s="47" t="s">
        <v>6</v>
      </c>
      <c r="E1" s="41" t="s">
        <v>1</v>
      </c>
      <c r="F1" s="42"/>
      <c r="G1" s="42"/>
      <c r="H1" s="43"/>
    </row>
    <row r="2" spans="1:8" ht="15" thickBot="1" x14ac:dyDescent="0.25">
      <c r="A2" s="34"/>
      <c r="B2" s="35"/>
      <c r="C2" s="39"/>
      <c r="D2" s="48"/>
      <c r="E2" s="44"/>
      <c r="F2" s="45"/>
      <c r="G2" s="45"/>
      <c r="H2" s="46"/>
    </row>
    <row r="3" spans="1:8" ht="42.75" thickBot="1" x14ac:dyDescent="0.25">
      <c r="A3" s="36"/>
      <c r="B3" s="37"/>
      <c r="C3" s="40"/>
      <c r="D3" s="49"/>
      <c r="E3" s="2" t="s">
        <v>2</v>
      </c>
      <c r="F3" s="2" t="s">
        <v>3</v>
      </c>
      <c r="G3" s="2" t="s">
        <v>4</v>
      </c>
      <c r="H3" s="2" t="s">
        <v>5</v>
      </c>
    </row>
    <row r="4" spans="1:8" ht="42" x14ac:dyDescent="0.2">
      <c r="A4" s="30" t="s">
        <v>10</v>
      </c>
      <c r="B4" s="31"/>
      <c r="C4" s="6" t="s">
        <v>7</v>
      </c>
      <c r="D4" s="5">
        <v>418</v>
      </c>
      <c r="E4" s="5">
        <v>123</v>
      </c>
      <c r="F4" s="5">
        <v>112</v>
      </c>
      <c r="G4" s="5">
        <v>182</v>
      </c>
      <c r="H4" s="5">
        <v>1</v>
      </c>
    </row>
    <row r="5" spans="1:8" ht="21" x14ac:dyDescent="0.2">
      <c r="A5" s="52" t="s">
        <v>16</v>
      </c>
      <c r="B5" s="52"/>
      <c r="C5" s="52"/>
      <c r="D5" s="52"/>
      <c r="E5" s="50">
        <f>SUM(E4:F4)</f>
        <v>235</v>
      </c>
      <c r="F5" s="50"/>
      <c r="G5" s="50"/>
      <c r="H5" s="50"/>
    </row>
    <row r="6" spans="1:8" ht="21" x14ac:dyDescent="0.2">
      <c r="A6" s="52" t="s">
        <v>8</v>
      </c>
      <c r="B6" s="52"/>
      <c r="C6" s="52"/>
      <c r="D6" s="52"/>
      <c r="E6" s="51">
        <f>(E5*100)/D4</f>
        <v>56.220095693779903</v>
      </c>
      <c r="F6" s="51"/>
      <c r="G6" s="51"/>
      <c r="H6" s="51"/>
    </row>
    <row r="23" spans="1:8" ht="15" thickBot="1" x14ac:dyDescent="0.25"/>
    <row r="24" spans="1:8" x14ac:dyDescent="0.2">
      <c r="A24" s="32" t="s">
        <v>9</v>
      </c>
      <c r="B24" s="33"/>
      <c r="C24" s="38" t="s">
        <v>0</v>
      </c>
      <c r="D24" s="47" t="s">
        <v>6</v>
      </c>
      <c r="E24" s="41" t="s">
        <v>1</v>
      </c>
      <c r="F24" s="42"/>
      <c r="G24" s="42"/>
      <c r="H24" s="43"/>
    </row>
    <row r="25" spans="1:8" ht="15" thickBot="1" x14ac:dyDescent="0.25">
      <c r="A25" s="34"/>
      <c r="B25" s="35"/>
      <c r="C25" s="39"/>
      <c r="D25" s="48"/>
      <c r="E25" s="44"/>
      <c r="F25" s="45"/>
      <c r="G25" s="45"/>
      <c r="H25" s="46"/>
    </row>
    <row r="26" spans="1:8" ht="42.75" thickBot="1" x14ac:dyDescent="0.25">
      <c r="A26" s="36"/>
      <c r="B26" s="37"/>
      <c r="C26" s="40"/>
      <c r="D26" s="49"/>
      <c r="E26" s="7" t="s">
        <v>2</v>
      </c>
      <c r="F26" s="7" t="s">
        <v>3</v>
      </c>
      <c r="G26" s="7" t="s">
        <v>4</v>
      </c>
      <c r="H26" s="7" t="s">
        <v>5</v>
      </c>
    </row>
    <row r="27" spans="1:8" ht="42.75" thickBot="1" x14ac:dyDescent="0.25">
      <c r="A27" s="30" t="s">
        <v>29</v>
      </c>
      <c r="B27" s="31"/>
      <c r="C27" s="6" t="s">
        <v>11</v>
      </c>
      <c r="D27" s="5">
        <v>418</v>
      </c>
      <c r="E27" s="4">
        <v>267</v>
      </c>
      <c r="F27" s="3">
        <v>151</v>
      </c>
      <c r="G27" s="3">
        <v>0</v>
      </c>
      <c r="H27" s="3">
        <v>0</v>
      </c>
    </row>
    <row r="28" spans="1:8" ht="21" x14ac:dyDescent="0.2">
      <c r="A28" s="52" t="s">
        <v>16</v>
      </c>
      <c r="B28" s="52"/>
      <c r="C28" s="52"/>
      <c r="D28" s="52"/>
      <c r="E28" s="50">
        <f>SUM(E27:F27)</f>
        <v>418</v>
      </c>
      <c r="F28" s="50"/>
      <c r="G28" s="50"/>
      <c r="H28" s="50"/>
    </row>
    <row r="29" spans="1:8" ht="21" x14ac:dyDescent="0.2">
      <c r="A29" s="52" t="s">
        <v>8</v>
      </c>
      <c r="B29" s="52"/>
      <c r="C29" s="52"/>
      <c r="D29" s="52"/>
      <c r="E29" s="51">
        <f>(E28*100)/D27</f>
        <v>100</v>
      </c>
      <c r="F29" s="51"/>
      <c r="G29" s="51"/>
      <c r="H29" s="51"/>
    </row>
    <row r="47" spans="1:8" ht="15" thickBot="1" x14ac:dyDescent="0.25"/>
    <row r="48" spans="1:8" x14ac:dyDescent="0.2">
      <c r="A48" s="32" t="s">
        <v>9</v>
      </c>
      <c r="B48" s="33"/>
      <c r="C48" s="38" t="s">
        <v>0</v>
      </c>
      <c r="D48" s="47" t="s">
        <v>6</v>
      </c>
      <c r="E48" s="41" t="s">
        <v>1</v>
      </c>
      <c r="F48" s="42"/>
      <c r="G48" s="42"/>
      <c r="H48" s="43"/>
    </row>
    <row r="49" spans="1:8" ht="15" thickBot="1" x14ac:dyDescent="0.25">
      <c r="A49" s="34"/>
      <c r="B49" s="35"/>
      <c r="C49" s="39"/>
      <c r="D49" s="48"/>
      <c r="E49" s="44"/>
      <c r="F49" s="45"/>
      <c r="G49" s="45"/>
      <c r="H49" s="46"/>
    </row>
    <row r="50" spans="1:8" ht="42.75" thickBot="1" x14ac:dyDescent="0.25">
      <c r="A50" s="36"/>
      <c r="B50" s="37"/>
      <c r="C50" s="40"/>
      <c r="D50" s="49"/>
      <c r="E50" s="7" t="s">
        <v>2</v>
      </c>
      <c r="F50" s="7" t="s">
        <v>3</v>
      </c>
      <c r="G50" s="7" t="s">
        <v>4</v>
      </c>
      <c r="H50" s="7" t="s">
        <v>5</v>
      </c>
    </row>
    <row r="51" spans="1:8" ht="42.75" thickBot="1" x14ac:dyDescent="0.25">
      <c r="A51" s="30" t="s">
        <v>32</v>
      </c>
      <c r="B51" s="31"/>
      <c r="C51" s="6" t="s">
        <v>12</v>
      </c>
      <c r="D51" s="5">
        <v>418</v>
      </c>
      <c r="E51" s="4">
        <v>21</v>
      </c>
      <c r="F51" s="3">
        <v>48</v>
      </c>
      <c r="G51" s="3">
        <v>257</v>
      </c>
      <c r="H51" s="3">
        <v>92</v>
      </c>
    </row>
    <row r="52" spans="1:8" ht="21" x14ac:dyDescent="0.2">
      <c r="A52" s="52" t="s">
        <v>16</v>
      </c>
      <c r="B52" s="52"/>
      <c r="C52" s="52"/>
      <c r="D52" s="52"/>
      <c r="E52" s="50">
        <f>SUM(E51:F51)</f>
        <v>69</v>
      </c>
      <c r="F52" s="50"/>
      <c r="G52" s="50"/>
      <c r="H52" s="50"/>
    </row>
    <row r="53" spans="1:8" ht="21" x14ac:dyDescent="0.2">
      <c r="A53" s="52" t="s">
        <v>8</v>
      </c>
      <c r="B53" s="52"/>
      <c r="C53" s="52"/>
      <c r="D53" s="52"/>
      <c r="E53" s="51">
        <f>(E52*100)/D51</f>
        <v>16.507177033492823</v>
      </c>
      <c r="F53" s="51"/>
      <c r="G53" s="51"/>
      <c r="H53" s="51"/>
    </row>
    <row r="71" spans="1:8" ht="15" thickBot="1" x14ac:dyDescent="0.25"/>
    <row r="72" spans="1:8" x14ac:dyDescent="0.2">
      <c r="A72" s="32" t="s">
        <v>9</v>
      </c>
      <c r="B72" s="33"/>
      <c r="C72" s="38" t="s">
        <v>0</v>
      </c>
      <c r="D72" s="47" t="s">
        <v>6</v>
      </c>
      <c r="E72" s="41" t="s">
        <v>1</v>
      </c>
      <c r="F72" s="42"/>
      <c r="G72" s="42"/>
      <c r="H72" s="43"/>
    </row>
    <row r="73" spans="1:8" ht="15" thickBot="1" x14ac:dyDescent="0.25">
      <c r="A73" s="34"/>
      <c r="B73" s="35"/>
      <c r="C73" s="39"/>
      <c r="D73" s="48"/>
      <c r="E73" s="44"/>
      <c r="F73" s="45"/>
      <c r="G73" s="45"/>
      <c r="H73" s="46"/>
    </row>
    <row r="74" spans="1:8" ht="42.75" thickBot="1" x14ac:dyDescent="0.25">
      <c r="A74" s="36"/>
      <c r="B74" s="37"/>
      <c r="C74" s="40"/>
      <c r="D74" s="49"/>
      <c r="E74" s="7" t="s">
        <v>2</v>
      </c>
      <c r="F74" s="7" t="s">
        <v>3</v>
      </c>
      <c r="G74" s="7" t="s">
        <v>4</v>
      </c>
      <c r="H74" s="7" t="s">
        <v>5</v>
      </c>
    </row>
    <row r="75" spans="1:8" ht="42.75" thickBot="1" x14ac:dyDescent="0.25">
      <c r="A75" s="30" t="s">
        <v>33</v>
      </c>
      <c r="B75" s="31"/>
      <c r="C75" s="6" t="s">
        <v>13</v>
      </c>
      <c r="D75" s="5">
        <v>418</v>
      </c>
      <c r="E75" s="4">
        <v>1</v>
      </c>
      <c r="F75" s="3">
        <v>6</v>
      </c>
      <c r="G75" s="3">
        <v>408</v>
      </c>
      <c r="H75" s="3">
        <v>3</v>
      </c>
    </row>
    <row r="76" spans="1:8" ht="21" x14ac:dyDescent="0.2">
      <c r="A76" s="52" t="s">
        <v>16</v>
      </c>
      <c r="B76" s="52"/>
      <c r="C76" s="52"/>
      <c r="D76" s="52"/>
      <c r="E76" s="50">
        <f>SUM(E75:F75)</f>
        <v>7</v>
      </c>
      <c r="F76" s="50"/>
      <c r="G76" s="50"/>
      <c r="H76" s="50"/>
    </row>
    <row r="77" spans="1:8" ht="21" x14ac:dyDescent="0.2">
      <c r="A77" s="52" t="s">
        <v>8</v>
      </c>
      <c r="B77" s="52"/>
      <c r="C77" s="52"/>
      <c r="D77" s="52"/>
      <c r="E77" s="51">
        <f>(E76*100)/D75</f>
        <v>1.6746411483253589</v>
      </c>
      <c r="F77" s="51"/>
      <c r="G77" s="51"/>
      <c r="H77" s="51"/>
    </row>
    <row r="95" spans="1:8" ht="15" thickBot="1" x14ac:dyDescent="0.25"/>
    <row r="96" spans="1:8" x14ac:dyDescent="0.2">
      <c r="A96" s="32" t="s">
        <v>9</v>
      </c>
      <c r="B96" s="33"/>
      <c r="C96" s="38" t="s">
        <v>0</v>
      </c>
      <c r="D96" s="47" t="s">
        <v>6</v>
      </c>
      <c r="E96" s="41" t="s">
        <v>1</v>
      </c>
      <c r="F96" s="42"/>
      <c r="G96" s="42"/>
      <c r="H96" s="43"/>
    </row>
    <row r="97" spans="1:8" ht="15" thickBot="1" x14ac:dyDescent="0.25">
      <c r="A97" s="34"/>
      <c r="B97" s="35"/>
      <c r="C97" s="39"/>
      <c r="D97" s="48"/>
      <c r="E97" s="44"/>
      <c r="F97" s="45"/>
      <c r="G97" s="45"/>
      <c r="H97" s="46"/>
    </row>
    <row r="98" spans="1:8" ht="42.75" thickBot="1" x14ac:dyDescent="0.25">
      <c r="A98" s="36"/>
      <c r="B98" s="37"/>
      <c r="C98" s="40"/>
      <c r="D98" s="49"/>
      <c r="E98" s="7" t="s">
        <v>2</v>
      </c>
      <c r="F98" s="7" t="s">
        <v>3</v>
      </c>
      <c r="G98" s="7" t="s">
        <v>4</v>
      </c>
      <c r="H98" s="7" t="s">
        <v>5</v>
      </c>
    </row>
    <row r="99" spans="1:8" ht="42.75" thickBot="1" x14ac:dyDescent="0.25">
      <c r="A99" s="30" t="s">
        <v>27</v>
      </c>
      <c r="B99" s="31"/>
      <c r="C99" s="6" t="s">
        <v>15</v>
      </c>
      <c r="D99" s="5">
        <v>418</v>
      </c>
      <c r="E99" s="4">
        <v>256</v>
      </c>
      <c r="F99" s="3">
        <v>57</v>
      </c>
      <c r="G99" s="3">
        <v>105</v>
      </c>
      <c r="H99" s="3">
        <v>0</v>
      </c>
    </row>
    <row r="100" spans="1:8" ht="21" x14ac:dyDescent="0.2">
      <c r="A100" s="52" t="s">
        <v>16</v>
      </c>
      <c r="B100" s="52"/>
      <c r="C100" s="52"/>
      <c r="D100" s="52"/>
      <c r="E100" s="50">
        <f>SUM(E99:F99)</f>
        <v>313</v>
      </c>
      <c r="F100" s="50"/>
      <c r="G100" s="50"/>
      <c r="H100" s="50"/>
    </row>
    <row r="101" spans="1:8" ht="21" x14ac:dyDescent="0.2">
      <c r="A101" s="52" t="s">
        <v>8</v>
      </c>
      <c r="B101" s="52"/>
      <c r="C101" s="52"/>
      <c r="D101" s="52"/>
      <c r="E101" s="51">
        <f>(E100*100)/D99</f>
        <v>74.880382775119614</v>
      </c>
      <c r="F101" s="51"/>
      <c r="G101" s="51"/>
      <c r="H101" s="51"/>
    </row>
    <row r="119" spans="1:8" ht="15" thickBot="1" x14ac:dyDescent="0.25"/>
    <row r="120" spans="1:8" x14ac:dyDescent="0.2">
      <c r="A120" s="32" t="s">
        <v>9</v>
      </c>
      <c r="B120" s="33"/>
      <c r="C120" s="38" t="s">
        <v>0</v>
      </c>
      <c r="D120" s="47" t="s">
        <v>6</v>
      </c>
      <c r="E120" s="41" t="s">
        <v>1</v>
      </c>
      <c r="F120" s="42"/>
      <c r="G120" s="42"/>
      <c r="H120" s="43"/>
    </row>
    <row r="121" spans="1:8" ht="15" thickBot="1" x14ac:dyDescent="0.25">
      <c r="A121" s="34"/>
      <c r="B121" s="35"/>
      <c r="C121" s="39"/>
      <c r="D121" s="48"/>
      <c r="E121" s="44"/>
      <c r="F121" s="45"/>
      <c r="G121" s="45"/>
      <c r="H121" s="46"/>
    </row>
    <row r="122" spans="1:8" ht="42.75" thickBot="1" x14ac:dyDescent="0.25">
      <c r="A122" s="36"/>
      <c r="B122" s="37"/>
      <c r="C122" s="40"/>
      <c r="D122" s="49"/>
      <c r="E122" s="7" t="s">
        <v>2</v>
      </c>
      <c r="F122" s="7" t="s">
        <v>3</v>
      </c>
      <c r="G122" s="7" t="s">
        <v>4</v>
      </c>
      <c r="H122" s="7" t="s">
        <v>5</v>
      </c>
    </row>
    <row r="123" spans="1:8" ht="42.75" thickBot="1" x14ac:dyDescent="0.25">
      <c r="A123" s="30" t="s">
        <v>34</v>
      </c>
      <c r="B123" s="31"/>
      <c r="C123" s="6" t="s">
        <v>38</v>
      </c>
      <c r="D123" s="5">
        <v>418</v>
      </c>
      <c r="E123" s="4">
        <v>198</v>
      </c>
      <c r="F123" s="3">
        <v>218</v>
      </c>
      <c r="G123" s="3">
        <v>2</v>
      </c>
      <c r="H123" s="3">
        <v>0</v>
      </c>
    </row>
    <row r="124" spans="1:8" ht="21" x14ac:dyDescent="0.2">
      <c r="A124" s="52" t="s">
        <v>16</v>
      </c>
      <c r="B124" s="52"/>
      <c r="C124" s="52"/>
      <c r="D124" s="52"/>
      <c r="E124" s="50">
        <f>SUM(E123:F123)</f>
        <v>416</v>
      </c>
      <c r="F124" s="50"/>
      <c r="G124" s="50"/>
      <c r="H124" s="50"/>
    </row>
    <row r="125" spans="1:8" ht="21" x14ac:dyDescent="0.2">
      <c r="A125" s="52" t="s">
        <v>8</v>
      </c>
      <c r="B125" s="52"/>
      <c r="C125" s="52"/>
      <c r="D125" s="52"/>
      <c r="E125" s="51">
        <f>(E124*100)/D123</f>
        <v>99.52153110047847</v>
      </c>
      <c r="F125" s="51"/>
      <c r="G125" s="51"/>
      <c r="H125" s="51"/>
    </row>
  </sheetData>
  <mergeCells count="54">
    <mergeCell ref="A123:B123"/>
    <mergeCell ref="A124:D124"/>
    <mergeCell ref="E124:H124"/>
    <mergeCell ref="A125:D125"/>
    <mergeCell ref="E125:H125"/>
    <mergeCell ref="A100:D100"/>
    <mergeCell ref="E100:H100"/>
    <mergeCell ref="A101:D101"/>
    <mergeCell ref="E101:H101"/>
    <mergeCell ref="A120:B122"/>
    <mergeCell ref="C120:C122"/>
    <mergeCell ref="D120:D122"/>
    <mergeCell ref="E120:H121"/>
    <mergeCell ref="A96:B98"/>
    <mergeCell ref="C96:C98"/>
    <mergeCell ref="D96:D98"/>
    <mergeCell ref="E96:H97"/>
    <mergeCell ref="A99:B99"/>
    <mergeCell ref="A75:B75"/>
    <mergeCell ref="A76:D76"/>
    <mergeCell ref="E76:H76"/>
    <mergeCell ref="A77:D77"/>
    <mergeCell ref="E77:H77"/>
    <mergeCell ref="A53:D53"/>
    <mergeCell ref="E53:H53"/>
    <mergeCell ref="A72:B74"/>
    <mergeCell ref="C72:C74"/>
    <mergeCell ref="D72:D74"/>
    <mergeCell ref="E72:H73"/>
    <mergeCell ref="A52:D52"/>
    <mergeCell ref="E52:H52"/>
    <mergeCell ref="A48:B50"/>
    <mergeCell ref="C48:C50"/>
    <mergeCell ref="D48:D50"/>
    <mergeCell ref="E48:H49"/>
    <mergeCell ref="A51:B51"/>
    <mergeCell ref="A28:D28"/>
    <mergeCell ref="E28:H28"/>
    <mergeCell ref="A29:D29"/>
    <mergeCell ref="E29:H29"/>
    <mergeCell ref="A24:B26"/>
    <mergeCell ref="C24:C26"/>
    <mergeCell ref="D24:D26"/>
    <mergeCell ref="E24:H25"/>
    <mergeCell ref="A27:B27"/>
    <mergeCell ref="A6:D6"/>
    <mergeCell ref="E6:H6"/>
    <mergeCell ref="A1:B3"/>
    <mergeCell ref="C1:C3"/>
    <mergeCell ref="D1:D3"/>
    <mergeCell ref="E1:H2"/>
    <mergeCell ref="A4:B4"/>
    <mergeCell ref="A5:D5"/>
    <mergeCell ref="E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7"/>
  <sheetViews>
    <sheetView topLeftCell="A86" zoomScale="80" zoomScaleNormal="80" workbookViewId="0">
      <selection activeCell="J13" sqref="J13"/>
    </sheetView>
  </sheetViews>
  <sheetFormatPr defaultRowHeight="14.25" x14ac:dyDescent="0.2"/>
  <cols>
    <col min="3" max="3" width="15" customWidth="1"/>
    <col min="4" max="4" width="11.5" customWidth="1"/>
  </cols>
  <sheetData>
    <row r="1" spans="1:8" x14ac:dyDescent="0.2">
      <c r="A1" s="32" t="s">
        <v>9</v>
      </c>
      <c r="B1" s="33"/>
      <c r="C1" s="38" t="s">
        <v>0</v>
      </c>
      <c r="D1" s="47" t="s">
        <v>6</v>
      </c>
      <c r="E1" s="41" t="s">
        <v>1</v>
      </c>
      <c r="F1" s="42"/>
      <c r="G1" s="42"/>
      <c r="H1" s="43"/>
    </row>
    <row r="2" spans="1:8" ht="15" thickBot="1" x14ac:dyDescent="0.25">
      <c r="A2" s="34"/>
      <c r="B2" s="35"/>
      <c r="C2" s="39"/>
      <c r="D2" s="48"/>
      <c r="E2" s="44"/>
      <c r="F2" s="45"/>
      <c r="G2" s="45"/>
      <c r="H2" s="46"/>
    </row>
    <row r="3" spans="1:8" ht="42.75" thickBot="1" x14ac:dyDescent="0.25">
      <c r="A3" s="36"/>
      <c r="B3" s="37"/>
      <c r="C3" s="40"/>
      <c r="D3" s="49"/>
      <c r="E3" s="8" t="s">
        <v>2</v>
      </c>
      <c r="F3" s="8" t="s">
        <v>3</v>
      </c>
      <c r="G3" s="8" t="s">
        <v>4</v>
      </c>
      <c r="H3" s="8" t="s">
        <v>5</v>
      </c>
    </row>
    <row r="4" spans="1:8" ht="42" x14ac:dyDescent="0.2">
      <c r="A4" s="30" t="s">
        <v>10</v>
      </c>
      <c r="B4" s="31"/>
      <c r="C4" s="6" t="s">
        <v>7</v>
      </c>
      <c r="D4" s="5">
        <v>400</v>
      </c>
      <c r="E4" s="5">
        <v>249</v>
      </c>
      <c r="F4" s="5">
        <v>76</v>
      </c>
      <c r="G4" s="5">
        <v>75</v>
      </c>
      <c r="H4" s="5">
        <v>0</v>
      </c>
    </row>
    <row r="5" spans="1:8" ht="21" x14ac:dyDescent="0.2">
      <c r="A5" s="52" t="s">
        <v>16</v>
      </c>
      <c r="B5" s="52"/>
      <c r="C5" s="52"/>
      <c r="D5" s="52"/>
      <c r="E5" s="50">
        <f>SUM(E4:F4)</f>
        <v>325</v>
      </c>
      <c r="F5" s="50"/>
      <c r="G5" s="50"/>
      <c r="H5" s="50"/>
    </row>
    <row r="6" spans="1:8" ht="21" x14ac:dyDescent="0.2">
      <c r="A6" s="52" t="s">
        <v>8</v>
      </c>
      <c r="B6" s="52"/>
      <c r="C6" s="52"/>
      <c r="D6" s="52"/>
      <c r="E6" s="51">
        <f>(E5*100)/D4</f>
        <v>81.25</v>
      </c>
      <c r="F6" s="51"/>
      <c r="G6" s="51"/>
      <c r="H6" s="51"/>
    </row>
    <row r="23" spans="1:8" ht="15" thickBot="1" x14ac:dyDescent="0.25"/>
    <row r="24" spans="1:8" x14ac:dyDescent="0.2">
      <c r="A24" s="32" t="s">
        <v>9</v>
      </c>
      <c r="B24" s="33"/>
      <c r="C24" s="38" t="s">
        <v>0</v>
      </c>
      <c r="D24" s="47" t="s">
        <v>6</v>
      </c>
      <c r="E24" s="41" t="s">
        <v>1</v>
      </c>
      <c r="F24" s="42"/>
      <c r="G24" s="42"/>
      <c r="H24" s="43"/>
    </row>
    <row r="25" spans="1:8" ht="15" thickBot="1" x14ac:dyDescent="0.25">
      <c r="A25" s="34"/>
      <c r="B25" s="35"/>
      <c r="C25" s="39"/>
      <c r="D25" s="48"/>
      <c r="E25" s="44"/>
      <c r="F25" s="45"/>
      <c r="G25" s="45"/>
      <c r="H25" s="46"/>
    </row>
    <row r="26" spans="1:8" ht="42.75" thickBot="1" x14ac:dyDescent="0.25">
      <c r="A26" s="36"/>
      <c r="B26" s="37"/>
      <c r="C26" s="40"/>
      <c r="D26" s="49"/>
      <c r="E26" s="9" t="s">
        <v>2</v>
      </c>
      <c r="F26" s="9" t="s">
        <v>3</v>
      </c>
      <c r="G26" s="9" t="s">
        <v>4</v>
      </c>
      <c r="H26" s="9" t="s">
        <v>5</v>
      </c>
    </row>
    <row r="27" spans="1:8" ht="42.75" thickBot="1" x14ac:dyDescent="0.25">
      <c r="A27" s="30" t="s">
        <v>29</v>
      </c>
      <c r="B27" s="31"/>
      <c r="C27" s="6" t="s">
        <v>11</v>
      </c>
      <c r="D27" s="5">
        <v>400</v>
      </c>
      <c r="E27" s="4">
        <v>365</v>
      </c>
      <c r="F27" s="3">
        <v>35</v>
      </c>
      <c r="G27" s="3">
        <v>0</v>
      </c>
      <c r="H27" s="3">
        <v>0</v>
      </c>
    </row>
    <row r="28" spans="1:8" ht="21" x14ac:dyDescent="0.2">
      <c r="A28" s="52" t="s">
        <v>16</v>
      </c>
      <c r="B28" s="52"/>
      <c r="C28" s="52"/>
      <c r="D28" s="52"/>
      <c r="E28" s="50">
        <f>SUM(E27:F27)</f>
        <v>400</v>
      </c>
      <c r="F28" s="50"/>
      <c r="G28" s="50"/>
      <c r="H28" s="50"/>
    </row>
    <row r="29" spans="1:8" ht="21" x14ac:dyDescent="0.2">
      <c r="A29" s="52" t="s">
        <v>8</v>
      </c>
      <c r="B29" s="52"/>
      <c r="C29" s="52"/>
      <c r="D29" s="52"/>
      <c r="E29" s="51">
        <f>(E28*100)/D27</f>
        <v>100</v>
      </c>
      <c r="F29" s="51"/>
      <c r="G29" s="51"/>
      <c r="H29" s="51"/>
    </row>
    <row r="47" spans="1:8" ht="15" thickBot="1" x14ac:dyDescent="0.25"/>
    <row r="48" spans="1:8" x14ac:dyDescent="0.2">
      <c r="A48" s="32" t="s">
        <v>9</v>
      </c>
      <c r="B48" s="33"/>
      <c r="C48" s="38" t="s">
        <v>0</v>
      </c>
      <c r="D48" s="47" t="s">
        <v>6</v>
      </c>
      <c r="E48" s="41" t="s">
        <v>1</v>
      </c>
      <c r="F48" s="42"/>
      <c r="G48" s="42"/>
      <c r="H48" s="43"/>
    </row>
    <row r="49" spans="1:8" ht="15" thickBot="1" x14ac:dyDescent="0.25">
      <c r="A49" s="34"/>
      <c r="B49" s="35"/>
      <c r="C49" s="39"/>
      <c r="D49" s="48"/>
      <c r="E49" s="44"/>
      <c r="F49" s="45"/>
      <c r="G49" s="45"/>
      <c r="H49" s="46"/>
    </row>
    <row r="50" spans="1:8" ht="42.75" thickBot="1" x14ac:dyDescent="0.25">
      <c r="A50" s="36"/>
      <c r="B50" s="37"/>
      <c r="C50" s="40"/>
      <c r="D50" s="49"/>
      <c r="E50" s="9" t="s">
        <v>2</v>
      </c>
      <c r="F50" s="9" t="s">
        <v>3</v>
      </c>
      <c r="G50" s="9" t="s">
        <v>4</v>
      </c>
      <c r="H50" s="9" t="s">
        <v>5</v>
      </c>
    </row>
    <row r="51" spans="1:8" ht="42.75" thickBot="1" x14ac:dyDescent="0.25">
      <c r="A51" s="30" t="s">
        <v>32</v>
      </c>
      <c r="B51" s="31"/>
      <c r="C51" s="6" t="s">
        <v>31</v>
      </c>
      <c r="D51" s="5">
        <v>400</v>
      </c>
      <c r="E51" s="4">
        <v>36</v>
      </c>
      <c r="F51" s="3">
        <v>124</v>
      </c>
      <c r="G51" s="3">
        <v>239</v>
      </c>
      <c r="H51" s="3">
        <v>1</v>
      </c>
    </row>
    <row r="52" spans="1:8" ht="21" x14ac:dyDescent="0.2">
      <c r="A52" s="52" t="s">
        <v>16</v>
      </c>
      <c r="B52" s="52"/>
      <c r="C52" s="52"/>
      <c r="D52" s="52"/>
      <c r="E52" s="50">
        <f>SUM(E51:F51)</f>
        <v>160</v>
      </c>
      <c r="F52" s="50"/>
      <c r="G52" s="50"/>
      <c r="H52" s="50"/>
    </row>
    <row r="53" spans="1:8" ht="21" x14ac:dyDescent="0.2">
      <c r="A53" s="52" t="s">
        <v>8</v>
      </c>
      <c r="B53" s="52"/>
      <c r="C53" s="52"/>
      <c r="D53" s="52"/>
      <c r="E53" s="51">
        <f>(E52*100)/D51</f>
        <v>40</v>
      </c>
      <c r="F53" s="51"/>
      <c r="G53" s="51"/>
      <c r="H53" s="51"/>
    </row>
    <row r="71" spans="1:8" ht="15" thickBot="1" x14ac:dyDescent="0.25"/>
    <row r="72" spans="1:8" x14ac:dyDescent="0.2">
      <c r="A72" s="32" t="s">
        <v>9</v>
      </c>
      <c r="B72" s="33"/>
      <c r="C72" s="38" t="s">
        <v>0</v>
      </c>
      <c r="D72" s="47" t="s">
        <v>6</v>
      </c>
      <c r="E72" s="41" t="s">
        <v>1</v>
      </c>
      <c r="F72" s="42"/>
      <c r="G72" s="42"/>
      <c r="H72" s="43"/>
    </row>
    <row r="73" spans="1:8" ht="15" thickBot="1" x14ac:dyDescent="0.25">
      <c r="A73" s="34"/>
      <c r="B73" s="35"/>
      <c r="C73" s="39"/>
      <c r="D73" s="48"/>
      <c r="E73" s="44"/>
      <c r="F73" s="45"/>
      <c r="G73" s="45"/>
      <c r="H73" s="46"/>
    </row>
    <row r="74" spans="1:8" ht="42.75" thickBot="1" x14ac:dyDescent="0.25">
      <c r="A74" s="36"/>
      <c r="B74" s="37"/>
      <c r="C74" s="40"/>
      <c r="D74" s="49"/>
      <c r="E74" s="9" t="s">
        <v>2</v>
      </c>
      <c r="F74" s="9" t="s">
        <v>3</v>
      </c>
      <c r="G74" s="9" t="s">
        <v>4</v>
      </c>
      <c r="H74" s="9" t="s">
        <v>5</v>
      </c>
    </row>
    <row r="75" spans="1:8" ht="42.75" thickBot="1" x14ac:dyDescent="0.25">
      <c r="A75" s="30" t="s">
        <v>33</v>
      </c>
      <c r="B75" s="31"/>
      <c r="C75" s="6" t="s">
        <v>13</v>
      </c>
      <c r="D75" s="5">
        <v>400</v>
      </c>
      <c r="E75" s="4">
        <v>0</v>
      </c>
      <c r="F75" s="3">
        <v>51</v>
      </c>
      <c r="G75" s="3">
        <v>346</v>
      </c>
      <c r="H75" s="3">
        <v>3</v>
      </c>
    </row>
    <row r="76" spans="1:8" ht="21" x14ac:dyDescent="0.2">
      <c r="A76" s="52" t="s">
        <v>16</v>
      </c>
      <c r="B76" s="52"/>
      <c r="C76" s="52"/>
      <c r="D76" s="52"/>
      <c r="E76" s="50">
        <f>SUM(E75:F75)</f>
        <v>51</v>
      </c>
      <c r="F76" s="50"/>
      <c r="G76" s="50"/>
      <c r="H76" s="50"/>
    </row>
    <row r="77" spans="1:8" ht="21" x14ac:dyDescent="0.2">
      <c r="A77" s="52" t="s">
        <v>8</v>
      </c>
      <c r="B77" s="52"/>
      <c r="C77" s="52"/>
      <c r="D77" s="52"/>
      <c r="E77" s="51">
        <f>(E76*100)/D75</f>
        <v>12.75</v>
      </c>
      <c r="F77" s="51"/>
      <c r="G77" s="51"/>
      <c r="H77" s="51"/>
    </row>
    <row r="95" spans="1:8" ht="15" thickBot="1" x14ac:dyDescent="0.25"/>
    <row r="96" spans="1:8" x14ac:dyDescent="0.2">
      <c r="A96" s="32" t="s">
        <v>9</v>
      </c>
      <c r="B96" s="33"/>
      <c r="C96" s="38" t="s">
        <v>0</v>
      </c>
      <c r="D96" s="47" t="s">
        <v>6</v>
      </c>
      <c r="E96" s="41" t="s">
        <v>1</v>
      </c>
      <c r="F96" s="42"/>
      <c r="G96" s="42"/>
      <c r="H96" s="43"/>
    </row>
    <row r="97" spans="1:8" ht="15" thickBot="1" x14ac:dyDescent="0.25">
      <c r="A97" s="34"/>
      <c r="B97" s="35"/>
      <c r="C97" s="39"/>
      <c r="D97" s="48"/>
      <c r="E97" s="44"/>
      <c r="F97" s="45"/>
      <c r="G97" s="45"/>
      <c r="H97" s="46"/>
    </row>
    <row r="98" spans="1:8" ht="42.75" thickBot="1" x14ac:dyDescent="0.25">
      <c r="A98" s="36"/>
      <c r="B98" s="37"/>
      <c r="C98" s="40"/>
      <c r="D98" s="49"/>
      <c r="E98" s="9" t="s">
        <v>2</v>
      </c>
      <c r="F98" s="9" t="s">
        <v>3</v>
      </c>
      <c r="G98" s="9" t="s">
        <v>4</v>
      </c>
      <c r="H98" s="9" t="s">
        <v>5</v>
      </c>
    </row>
    <row r="99" spans="1:8" ht="84.75" thickBot="1" x14ac:dyDescent="0.25">
      <c r="A99" s="30" t="s">
        <v>34</v>
      </c>
      <c r="B99" s="31"/>
      <c r="C99" s="6" t="s">
        <v>28</v>
      </c>
      <c r="D99" s="5">
        <v>400</v>
      </c>
      <c r="E99" s="4">
        <v>95</v>
      </c>
      <c r="F99" s="3">
        <v>179</v>
      </c>
      <c r="G99" s="3">
        <v>123</v>
      </c>
      <c r="H99" s="3">
        <v>3</v>
      </c>
    </row>
    <row r="100" spans="1:8" ht="21" x14ac:dyDescent="0.2">
      <c r="A100" s="52" t="s">
        <v>16</v>
      </c>
      <c r="B100" s="52"/>
      <c r="C100" s="52"/>
      <c r="D100" s="52"/>
      <c r="E100" s="50">
        <f>SUM(E99:F99)</f>
        <v>274</v>
      </c>
      <c r="F100" s="50"/>
      <c r="G100" s="50"/>
      <c r="H100" s="50"/>
    </row>
    <row r="101" spans="1:8" ht="21" x14ac:dyDescent="0.2">
      <c r="A101" s="52" t="s">
        <v>8</v>
      </c>
      <c r="B101" s="52"/>
      <c r="C101" s="52"/>
      <c r="D101" s="52"/>
      <c r="E101" s="51">
        <f>(E100*100)/D99</f>
        <v>68.5</v>
      </c>
      <c r="F101" s="51"/>
      <c r="G101" s="51"/>
      <c r="H101" s="51"/>
    </row>
    <row r="119" spans="1:8" ht="15" thickBot="1" x14ac:dyDescent="0.25"/>
    <row r="120" spans="1:8" x14ac:dyDescent="0.2">
      <c r="A120" s="32" t="s">
        <v>9</v>
      </c>
      <c r="B120" s="33"/>
      <c r="C120" s="38" t="s">
        <v>0</v>
      </c>
      <c r="D120" s="47" t="s">
        <v>6</v>
      </c>
      <c r="E120" s="41" t="s">
        <v>1</v>
      </c>
      <c r="F120" s="42"/>
      <c r="G120" s="42"/>
      <c r="H120" s="43"/>
    </row>
    <row r="121" spans="1:8" ht="15" thickBot="1" x14ac:dyDescent="0.25">
      <c r="A121" s="34"/>
      <c r="B121" s="35"/>
      <c r="C121" s="39"/>
      <c r="D121" s="48"/>
      <c r="E121" s="44"/>
      <c r="F121" s="45"/>
      <c r="G121" s="45"/>
      <c r="H121" s="46"/>
    </row>
    <row r="122" spans="1:8" ht="42.75" thickBot="1" x14ac:dyDescent="0.25">
      <c r="A122" s="36"/>
      <c r="B122" s="37"/>
      <c r="C122" s="40"/>
      <c r="D122" s="49"/>
      <c r="E122" s="9" t="s">
        <v>2</v>
      </c>
      <c r="F122" s="9" t="s">
        <v>3</v>
      </c>
      <c r="G122" s="9" t="s">
        <v>4</v>
      </c>
      <c r="H122" s="9" t="s">
        <v>5</v>
      </c>
    </row>
    <row r="123" spans="1:8" ht="63.75" thickBot="1" x14ac:dyDescent="0.25">
      <c r="A123" s="30" t="s">
        <v>27</v>
      </c>
      <c r="B123" s="31"/>
      <c r="C123" s="6" t="s">
        <v>30</v>
      </c>
      <c r="D123" s="5">
        <v>400</v>
      </c>
      <c r="E123" s="4">
        <v>261</v>
      </c>
      <c r="F123" s="3">
        <v>137</v>
      </c>
      <c r="G123" s="3">
        <v>1</v>
      </c>
      <c r="H123" s="3">
        <v>1</v>
      </c>
    </row>
    <row r="124" spans="1:8" ht="21" x14ac:dyDescent="0.2">
      <c r="A124" s="52" t="s">
        <v>16</v>
      </c>
      <c r="B124" s="52"/>
      <c r="C124" s="52"/>
      <c r="D124" s="52"/>
      <c r="E124" s="50">
        <f>SUM(E123:F123)</f>
        <v>398</v>
      </c>
      <c r="F124" s="50"/>
      <c r="G124" s="50"/>
      <c r="H124" s="50"/>
    </row>
    <row r="125" spans="1:8" ht="21" x14ac:dyDescent="0.2">
      <c r="A125" s="52" t="s">
        <v>8</v>
      </c>
      <c r="B125" s="52"/>
      <c r="C125" s="52"/>
      <c r="D125" s="52"/>
      <c r="E125" s="51">
        <f>(E124*100)/D123</f>
        <v>99.5</v>
      </c>
      <c r="F125" s="51"/>
      <c r="G125" s="51"/>
      <c r="H125" s="51"/>
    </row>
    <row r="143" spans="1:8" ht="15" thickBot="1" x14ac:dyDescent="0.25"/>
    <row r="144" spans="1:8" x14ac:dyDescent="0.2">
      <c r="A144" s="32" t="s">
        <v>9</v>
      </c>
      <c r="B144" s="33"/>
      <c r="C144" s="38" t="s">
        <v>0</v>
      </c>
      <c r="D144" s="47" t="s">
        <v>6</v>
      </c>
      <c r="E144" s="41" t="s">
        <v>1</v>
      </c>
      <c r="F144" s="42"/>
      <c r="G144" s="42"/>
      <c r="H144" s="43"/>
    </row>
    <row r="145" spans="1:8" ht="15" thickBot="1" x14ac:dyDescent="0.25">
      <c r="A145" s="34"/>
      <c r="B145" s="35"/>
      <c r="C145" s="39"/>
      <c r="D145" s="48"/>
      <c r="E145" s="44"/>
      <c r="F145" s="45"/>
      <c r="G145" s="45"/>
      <c r="H145" s="46"/>
    </row>
    <row r="146" spans="1:8" ht="42.75" thickBot="1" x14ac:dyDescent="0.25">
      <c r="A146" s="36"/>
      <c r="B146" s="37"/>
      <c r="C146" s="40"/>
      <c r="D146" s="49"/>
      <c r="E146" s="9" t="s">
        <v>2</v>
      </c>
      <c r="F146" s="9" t="s">
        <v>3</v>
      </c>
      <c r="G146" s="9" t="s">
        <v>4</v>
      </c>
      <c r="H146" s="9" t="s">
        <v>5</v>
      </c>
    </row>
    <row r="147" spans="1:8" ht="63.75" customHeight="1" thickBot="1" x14ac:dyDescent="0.25">
      <c r="A147" s="30" t="s">
        <v>36</v>
      </c>
      <c r="B147" s="31"/>
      <c r="C147" s="11" t="s">
        <v>18</v>
      </c>
      <c r="D147" s="5">
        <v>400</v>
      </c>
      <c r="E147" s="4">
        <v>60</v>
      </c>
      <c r="F147" s="3">
        <v>103</v>
      </c>
      <c r="G147" s="3">
        <v>234</v>
      </c>
      <c r="H147" s="3">
        <v>3</v>
      </c>
    </row>
    <row r="148" spans="1:8" ht="21" x14ac:dyDescent="0.2">
      <c r="A148" s="52" t="s">
        <v>16</v>
      </c>
      <c r="B148" s="52"/>
      <c r="C148" s="52"/>
      <c r="D148" s="52"/>
      <c r="E148" s="50">
        <f>SUM(E147:F147)</f>
        <v>163</v>
      </c>
      <c r="F148" s="50"/>
      <c r="G148" s="50"/>
      <c r="H148" s="50"/>
    </row>
    <row r="149" spans="1:8" ht="21" x14ac:dyDescent="0.2">
      <c r="A149" s="52" t="s">
        <v>8</v>
      </c>
      <c r="B149" s="52"/>
      <c r="C149" s="52"/>
      <c r="D149" s="52"/>
      <c r="E149" s="51">
        <f>(E148*100)/D147</f>
        <v>40.75</v>
      </c>
      <c r="F149" s="51"/>
      <c r="G149" s="51"/>
      <c r="H149" s="51"/>
    </row>
    <row r="167" spans="1:8" ht="15" thickBot="1" x14ac:dyDescent="0.25"/>
    <row r="168" spans="1:8" x14ac:dyDescent="0.2">
      <c r="A168" s="32" t="s">
        <v>9</v>
      </c>
      <c r="B168" s="33"/>
      <c r="C168" s="38" t="s">
        <v>0</v>
      </c>
      <c r="D168" s="47" t="s">
        <v>6</v>
      </c>
      <c r="E168" s="41" t="s">
        <v>1</v>
      </c>
      <c r="F168" s="42"/>
      <c r="G168" s="42"/>
      <c r="H168" s="43"/>
    </row>
    <row r="169" spans="1:8" ht="15" thickBot="1" x14ac:dyDescent="0.25">
      <c r="A169" s="34"/>
      <c r="B169" s="35"/>
      <c r="C169" s="39"/>
      <c r="D169" s="48"/>
      <c r="E169" s="44"/>
      <c r="F169" s="45"/>
      <c r="G169" s="45"/>
      <c r="H169" s="46"/>
    </row>
    <row r="170" spans="1:8" ht="42.75" thickBot="1" x14ac:dyDescent="0.25">
      <c r="A170" s="36"/>
      <c r="B170" s="37"/>
      <c r="C170" s="40"/>
      <c r="D170" s="49"/>
      <c r="E170" s="9" t="s">
        <v>2</v>
      </c>
      <c r="F170" s="9" t="s">
        <v>3</v>
      </c>
      <c r="G170" s="9" t="s">
        <v>4</v>
      </c>
      <c r="H170" s="9" t="s">
        <v>5</v>
      </c>
    </row>
    <row r="171" spans="1:8" ht="63.75" thickBot="1" x14ac:dyDescent="0.25">
      <c r="A171" s="30" t="s">
        <v>40</v>
      </c>
      <c r="B171" s="31"/>
      <c r="C171" s="11" t="s">
        <v>19</v>
      </c>
      <c r="D171" s="5">
        <v>400</v>
      </c>
      <c r="E171" s="4">
        <v>148</v>
      </c>
      <c r="F171" s="3">
        <v>232</v>
      </c>
      <c r="G171" s="3">
        <v>20</v>
      </c>
      <c r="H171" s="3">
        <v>0</v>
      </c>
    </row>
    <row r="172" spans="1:8" ht="21" x14ac:dyDescent="0.2">
      <c r="A172" s="52" t="s">
        <v>16</v>
      </c>
      <c r="B172" s="52"/>
      <c r="C172" s="52"/>
      <c r="D172" s="52"/>
      <c r="E172" s="50">
        <f>SUM(E171:F171)</f>
        <v>380</v>
      </c>
      <c r="F172" s="50"/>
      <c r="G172" s="50"/>
      <c r="H172" s="50"/>
    </row>
    <row r="173" spans="1:8" ht="21" x14ac:dyDescent="0.2">
      <c r="A173" s="52" t="s">
        <v>8</v>
      </c>
      <c r="B173" s="52"/>
      <c r="C173" s="52"/>
      <c r="D173" s="52"/>
      <c r="E173" s="51">
        <f>(E172*100)/D171</f>
        <v>95</v>
      </c>
      <c r="F173" s="51"/>
      <c r="G173" s="51"/>
      <c r="H173" s="51"/>
    </row>
    <row r="191" spans="1:8" ht="15" thickBot="1" x14ac:dyDescent="0.25"/>
    <row r="192" spans="1:8" x14ac:dyDescent="0.2">
      <c r="A192" s="32" t="s">
        <v>9</v>
      </c>
      <c r="B192" s="33"/>
      <c r="C192" s="38" t="s">
        <v>0</v>
      </c>
      <c r="D192" s="47" t="s">
        <v>6</v>
      </c>
      <c r="E192" s="41" t="s">
        <v>1</v>
      </c>
      <c r="F192" s="42"/>
      <c r="G192" s="42"/>
      <c r="H192" s="43"/>
    </row>
    <row r="193" spans="1:8" ht="15" thickBot="1" x14ac:dyDescent="0.25">
      <c r="A193" s="34"/>
      <c r="B193" s="35"/>
      <c r="C193" s="39"/>
      <c r="D193" s="48"/>
      <c r="E193" s="44"/>
      <c r="F193" s="45"/>
      <c r="G193" s="45"/>
      <c r="H193" s="46"/>
    </row>
    <row r="194" spans="1:8" ht="42.75" thickBot="1" x14ac:dyDescent="0.25">
      <c r="A194" s="36"/>
      <c r="B194" s="37"/>
      <c r="C194" s="40"/>
      <c r="D194" s="49"/>
      <c r="E194" s="9" t="s">
        <v>2</v>
      </c>
      <c r="F194" s="9" t="s">
        <v>3</v>
      </c>
      <c r="G194" s="9" t="s">
        <v>4</v>
      </c>
      <c r="H194" s="9" t="s">
        <v>5</v>
      </c>
    </row>
    <row r="195" spans="1:8" ht="42.75" thickBot="1" x14ac:dyDescent="0.25">
      <c r="A195" s="30" t="s">
        <v>35</v>
      </c>
      <c r="B195" s="31"/>
      <c r="C195" s="11" t="s">
        <v>20</v>
      </c>
      <c r="D195" s="5">
        <v>400</v>
      </c>
      <c r="E195" s="4">
        <v>274</v>
      </c>
      <c r="F195" s="3">
        <v>106</v>
      </c>
      <c r="G195" s="3">
        <v>20</v>
      </c>
      <c r="H195" s="3">
        <v>0</v>
      </c>
    </row>
    <row r="196" spans="1:8" ht="21" x14ac:dyDescent="0.2">
      <c r="A196" s="52" t="s">
        <v>16</v>
      </c>
      <c r="B196" s="52"/>
      <c r="C196" s="52"/>
      <c r="D196" s="52"/>
      <c r="E196" s="50">
        <f>SUM(E195:F195)</f>
        <v>380</v>
      </c>
      <c r="F196" s="50"/>
      <c r="G196" s="50"/>
      <c r="H196" s="50"/>
    </row>
    <row r="197" spans="1:8" ht="21" x14ac:dyDescent="0.2">
      <c r="A197" s="52" t="s">
        <v>8</v>
      </c>
      <c r="B197" s="52"/>
      <c r="C197" s="52"/>
      <c r="D197" s="52"/>
      <c r="E197" s="51">
        <f>(E196*100)/D195</f>
        <v>95</v>
      </c>
      <c r="F197" s="51"/>
      <c r="G197" s="51"/>
      <c r="H197" s="51"/>
    </row>
  </sheetData>
  <mergeCells count="81">
    <mergeCell ref="A195:B195"/>
    <mergeCell ref="A196:D196"/>
    <mergeCell ref="E196:H196"/>
    <mergeCell ref="A197:D197"/>
    <mergeCell ref="E197:H197"/>
    <mergeCell ref="A172:D172"/>
    <mergeCell ref="E172:H172"/>
    <mergeCell ref="A173:D173"/>
    <mergeCell ref="E173:H173"/>
    <mergeCell ref="A192:B194"/>
    <mergeCell ref="C192:C194"/>
    <mergeCell ref="D192:D194"/>
    <mergeCell ref="E192:H193"/>
    <mergeCell ref="A168:B170"/>
    <mergeCell ref="C168:C170"/>
    <mergeCell ref="D168:D170"/>
    <mergeCell ref="E168:H169"/>
    <mergeCell ref="A171:B171"/>
    <mergeCell ref="A147:B147"/>
    <mergeCell ref="A148:D148"/>
    <mergeCell ref="E148:H148"/>
    <mergeCell ref="A149:D149"/>
    <mergeCell ref="E149:H149"/>
    <mergeCell ref="A124:D124"/>
    <mergeCell ref="E124:H124"/>
    <mergeCell ref="A125:D125"/>
    <mergeCell ref="E125:H125"/>
    <mergeCell ref="A144:B146"/>
    <mergeCell ref="C144:C146"/>
    <mergeCell ref="D144:D146"/>
    <mergeCell ref="E144:H145"/>
    <mergeCell ref="A120:B122"/>
    <mergeCell ref="C120:C122"/>
    <mergeCell ref="D120:D122"/>
    <mergeCell ref="E120:H121"/>
    <mergeCell ref="A123:B123"/>
    <mergeCell ref="A99:B99"/>
    <mergeCell ref="A100:D100"/>
    <mergeCell ref="E100:H100"/>
    <mergeCell ref="A101:D101"/>
    <mergeCell ref="E101:H101"/>
    <mergeCell ref="A76:D76"/>
    <mergeCell ref="E76:H76"/>
    <mergeCell ref="A77:D77"/>
    <mergeCell ref="E77:H77"/>
    <mergeCell ref="A96:B98"/>
    <mergeCell ref="C96:C98"/>
    <mergeCell ref="D96:D98"/>
    <mergeCell ref="E96:H97"/>
    <mergeCell ref="A72:B74"/>
    <mergeCell ref="C72:C74"/>
    <mergeCell ref="D72:D74"/>
    <mergeCell ref="E72:H73"/>
    <mergeCell ref="A75:B75"/>
    <mergeCell ref="A51:B51"/>
    <mergeCell ref="A52:D52"/>
    <mergeCell ref="E52:H52"/>
    <mergeCell ref="A53:D53"/>
    <mergeCell ref="E53:H53"/>
    <mergeCell ref="A28:D28"/>
    <mergeCell ref="E28:H28"/>
    <mergeCell ref="A29:D29"/>
    <mergeCell ref="E29:H29"/>
    <mergeCell ref="A48:B50"/>
    <mergeCell ref="C48:C50"/>
    <mergeCell ref="D48:D50"/>
    <mergeCell ref="E48:H49"/>
    <mergeCell ref="A24:B26"/>
    <mergeCell ref="C24:C26"/>
    <mergeCell ref="D24:D26"/>
    <mergeCell ref="E24:H25"/>
    <mergeCell ref="A27:B27"/>
    <mergeCell ref="A6:D6"/>
    <mergeCell ref="E6:H6"/>
    <mergeCell ref="A1:B3"/>
    <mergeCell ref="C1:C3"/>
    <mergeCell ref="D1:D3"/>
    <mergeCell ref="E1:H2"/>
    <mergeCell ref="A4:B4"/>
    <mergeCell ref="A5:D5"/>
    <mergeCell ref="E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7"/>
  <sheetViews>
    <sheetView tabSelected="1" zoomScale="70" zoomScaleNormal="70" workbookViewId="0">
      <selection activeCell="E11" sqref="E11:H11"/>
    </sheetView>
  </sheetViews>
  <sheetFormatPr defaultRowHeight="14.25" x14ac:dyDescent="0.2"/>
  <cols>
    <col min="3" max="3" width="18.5" customWidth="1"/>
    <col min="4" max="4" width="18.25" customWidth="1"/>
    <col min="5" max="5" width="15" customWidth="1"/>
  </cols>
  <sheetData>
    <row r="1" spans="1:10" x14ac:dyDescent="0.2">
      <c r="A1" s="32" t="s">
        <v>22</v>
      </c>
      <c r="B1" s="33"/>
      <c r="C1" s="32" t="s">
        <v>21</v>
      </c>
      <c r="D1" s="38" t="s">
        <v>0</v>
      </c>
      <c r="E1" s="41" t="s">
        <v>1</v>
      </c>
      <c r="F1" s="42"/>
      <c r="G1" s="42"/>
      <c r="H1" s="43"/>
    </row>
    <row r="2" spans="1:10" ht="15" thickBot="1" x14ac:dyDescent="0.25">
      <c r="A2" s="34"/>
      <c r="B2" s="35"/>
      <c r="C2" s="34"/>
      <c r="D2" s="39"/>
      <c r="E2" s="44"/>
      <c r="F2" s="45"/>
      <c r="G2" s="45"/>
      <c r="H2" s="46"/>
    </row>
    <row r="3" spans="1:10" ht="42.75" thickBot="1" x14ac:dyDescent="0.25">
      <c r="A3" s="34"/>
      <c r="B3" s="35"/>
      <c r="C3" s="34"/>
      <c r="D3" s="39"/>
      <c r="E3" s="10" t="s">
        <v>2</v>
      </c>
      <c r="F3" s="10" t="s">
        <v>3</v>
      </c>
      <c r="G3" s="10" t="s">
        <v>4</v>
      </c>
      <c r="H3" s="10" t="s">
        <v>5</v>
      </c>
    </row>
    <row r="4" spans="1:10" ht="43.5" customHeight="1" thickBot="1" x14ac:dyDescent="0.25">
      <c r="A4" s="61" t="s">
        <v>23</v>
      </c>
      <c r="B4" s="62"/>
      <c r="C4" s="13" t="s">
        <v>10</v>
      </c>
      <c r="D4" s="14" t="s">
        <v>7</v>
      </c>
      <c r="E4" s="5">
        <v>78</v>
      </c>
      <c r="F4" s="5">
        <v>142</v>
      </c>
      <c r="G4" s="5">
        <v>186</v>
      </c>
      <c r="H4" s="5">
        <v>0</v>
      </c>
      <c r="J4">
        <f t="shared" ref="J4:J9" si="0">SUM(E4:I4)</f>
        <v>406</v>
      </c>
    </row>
    <row r="5" spans="1:10" ht="45" customHeight="1" thickBot="1" x14ac:dyDescent="0.25">
      <c r="A5" s="63"/>
      <c r="B5" s="64"/>
      <c r="C5" s="12" t="s">
        <v>29</v>
      </c>
      <c r="D5" s="11" t="s">
        <v>11</v>
      </c>
      <c r="E5" s="4">
        <v>350</v>
      </c>
      <c r="F5" s="3">
        <v>49</v>
      </c>
      <c r="G5" s="3">
        <v>7</v>
      </c>
      <c r="H5" s="3">
        <v>0</v>
      </c>
      <c r="J5">
        <f t="shared" si="0"/>
        <v>406</v>
      </c>
    </row>
    <row r="6" spans="1:10" ht="44.25" customHeight="1" thickBot="1" x14ac:dyDescent="0.25">
      <c r="A6" s="63"/>
      <c r="B6" s="64"/>
      <c r="C6" s="12" t="s">
        <v>32</v>
      </c>
      <c r="D6" s="11" t="s">
        <v>12</v>
      </c>
      <c r="E6" s="4">
        <v>82</v>
      </c>
      <c r="F6" s="3">
        <v>66</v>
      </c>
      <c r="G6" s="3">
        <v>220</v>
      </c>
      <c r="H6" s="3">
        <v>38</v>
      </c>
      <c r="J6">
        <f t="shared" si="0"/>
        <v>406</v>
      </c>
    </row>
    <row r="7" spans="1:10" ht="50.25" customHeight="1" thickBot="1" x14ac:dyDescent="0.25">
      <c r="A7" s="63"/>
      <c r="B7" s="64"/>
      <c r="C7" s="12" t="s">
        <v>33</v>
      </c>
      <c r="D7" s="11" t="s">
        <v>13</v>
      </c>
      <c r="E7" s="4">
        <v>6</v>
      </c>
      <c r="F7" s="3">
        <v>122</v>
      </c>
      <c r="G7" s="3">
        <v>203</v>
      </c>
      <c r="H7" s="3">
        <v>75</v>
      </c>
      <c r="J7">
        <f t="shared" si="0"/>
        <v>406</v>
      </c>
    </row>
    <row r="8" spans="1:10" ht="44.25" customHeight="1" thickBot="1" x14ac:dyDescent="0.25">
      <c r="A8" s="63"/>
      <c r="B8" s="64"/>
      <c r="C8" s="12" t="s">
        <v>27</v>
      </c>
      <c r="D8" s="11" t="s">
        <v>15</v>
      </c>
      <c r="E8" s="4">
        <v>156</v>
      </c>
      <c r="F8" s="3">
        <v>189</v>
      </c>
      <c r="G8" s="3">
        <v>59</v>
      </c>
      <c r="H8" s="3">
        <v>2</v>
      </c>
      <c r="J8">
        <f t="shared" si="0"/>
        <v>406</v>
      </c>
    </row>
    <row r="9" spans="1:10" ht="42.75" customHeight="1" thickBot="1" x14ac:dyDescent="0.25">
      <c r="A9" s="65"/>
      <c r="B9" s="66"/>
      <c r="C9" s="12" t="s">
        <v>14</v>
      </c>
      <c r="D9" s="11" t="s">
        <v>38</v>
      </c>
      <c r="E9" s="4">
        <v>85</v>
      </c>
      <c r="F9" s="3">
        <v>243</v>
      </c>
      <c r="G9" s="3">
        <v>72</v>
      </c>
      <c r="H9" s="3">
        <v>6</v>
      </c>
      <c r="J9">
        <f t="shared" si="0"/>
        <v>406</v>
      </c>
    </row>
    <row r="10" spans="1:10" ht="21" customHeight="1" x14ac:dyDescent="0.2">
      <c r="A10" s="50" t="s">
        <v>37</v>
      </c>
      <c r="B10" s="50"/>
      <c r="C10" s="50"/>
      <c r="D10" s="50"/>
      <c r="E10" s="50">
        <f>SUM(E4:F9)</f>
        <v>1568</v>
      </c>
      <c r="F10" s="50"/>
      <c r="G10" s="50"/>
      <c r="H10" s="50"/>
      <c r="J10">
        <f>SUM(J4:J9)</f>
        <v>2436</v>
      </c>
    </row>
    <row r="11" spans="1:10" ht="21" x14ac:dyDescent="0.2">
      <c r="A11" s="52" t="s">
        <v>8</v>
      </c>
      <c r="B11" s="52"/>
      <c r="C11" s="52"/>
      <c r="D11" s="52"/>
      <c r="E11" s="67">
        <f>(E10*100)/J10</f>
        <v>64.367816091954026</v>
      </c>
      <c r="F11" s="67"/>
      <c r="G11" s="67"/>
      <c r="H11" s="67"/>
    </row>
    <row r="40" spans="1:10" ht="15" thickBot="1" x14ac:dyDescent="0.25"/>
    <row r="41" spans="1:10" x14ac:dyDescent="0.2">
      <c r="A41" s="32" t="s">
        <v>22</v>
      </c>
      <c r="B41" s="33"/>
      <c r="C41" s="32" t="s">
        <v>21</v>
      </c>
      <c r="D41" s="38" t="s">
        <v>0</v>
      </c>
      <c r="E41" s="41" t="s">
        <v>1</v>
      </c>
      <c r="F41" s="42"/>
      <c r="G41" s="42"/>
      <c r="H41" s="43"/>
    </row>
    <row r="42" spans="1:10" ht="15" thickBot="1" x14ac:dyDescent="0.25">
      <c r="A42" s="34"/>
      <c r="B42" s="35"/>
      <c r="C42" s="34"/>
      <c r="D42" s="39"/>
      <c r="E42" s="44"/>
      <c r="F42" s="45"/>
      <c r="G42" s="45"/>
      <c r="H42" s="46"/>
    </row>
    <row r="43" spans="1:10" ht="42.75" thickBot="1" x14ac:dyDescent="0.25">
      <c r="A43" s="34"/>
      <c r="B43" s="35"/>
      <c r="C43" s="34"/>
      <c r="D43" s="39"/>
      <c r="E43" s="10" t="s">
        <v>2</v>
      </c>
      <c r="F43" s="10" t="s">
        <v>3</v>
      </c>
      <c r="G43" s="10" t="s">
        <v>4</v>
      </c>
      <c r="H43" s="10" t="s">
        <v>5</v>
      </c>
    </row>
    <row r="44" spans="1:10" ht="47.25" thickBot="1" x14ac:dyDescent="0.25">
      <c r="A44" s="61" t="s">
        <v>24</v>
      </c>
      <c r="B44" s="62"/>
      <c r="C44" s="13" t="s">
        <v>10</v>
      </c>
      <c r="D44" s="14" t="s">
        <v>7</v>
      </c>
      <c r="E44" s="5">
        <v>123</v>
      </c>
      <c r="F44" s="5">
        <v>112</v>
      </c>
      <c r="G44" s="5">
        <v>182</v>
      </c>
      <c r="H44" s="5">
        <v>1</v>
      </c>
      <c r="J44">
        <f t="shared" ref="J44:J49" si="1">SUM(E44:I44)</f>
        <v>418</v>
      </c>
    </row>
    <row r="45" spans="1:10" ht="43.5" customHeight="1" thickBot="1" x14ac:dyDescent="0.25">
      <c r="A45" s="63"/>
      <c r="B45" s="64"/>
      <c r="C45" s="12" t="s">
        <v>29</v>
      </c>
      <c r="D45" s="11" t="s">
        <v>11</v>
      </c>
      <c r="E45" s="4">
        <v>267</v>
      </c>
      <c r="F45" s="3">
        <v>151</v>
      </c>
      <c r="G45" s="3">
        <v>0</v>
      </c>
      <c r="H45" s="3">
        <v>0</v>
      </c>
      <c r="J45">
        <f t="shared" si="1"/>
        <v>418</v>
      </c>
    </row>
    <row r="46" spans="1:10" ht="39.75" customHeight="1" thickBot="1" x14ac:dyDescent="0.25">
      <c r="A46" s="63"/>
      <c r="B46" s="64"/>
      <c r="C46" s="12" t="s">
        <v>32</v>
      </c>
      <c r="D46" s="11" t="s">
        <v>12</v>
      </c>
      <c r="E46" s="4">
        <v>21</v>
      </c>
      <c r="F46" s="3">
        <v>48</v>
      </c>
      <c r="G46" s="3">
        <v>257</v>
      </c>
      <c r="H46" s="3">
        <v>92</v>
      </c>
      <c r="J46">
        <f t="shared" si="1"/>
        <v>418</v>
      </c>
    </row>
    <row r="47" spans="1:10" ht="42.75" thickBot="1" x14ac:dyDescent="0.25">
      <c r="A47" s="63"/>
      <c r="B47" s="64"/>
      <c r="C47" s="12" t="s">
        <v>33</v>
      </c>
      <c r="D47" s="11" t="s">
        <v>13</v>
      </c>
      <c r="E47" s="4">
        <v>1</v>
      </c>
      <c r="F47" s="3">
        <v>6</v>
      </c>
      <c r="G47" s="3">
        <v>408</v>
      </c>
      <c r="H47" s="3">
        <v>3</v>
      </c>
      <c r="J47">
        <f t="shared" si="1"/>
        <v>418</v>
      </c>
    </row>
    <row r="48" spans="1:10" ht="44.25" customHeight="1" thickBot="1" x14ac:dyDescent="0.25">
      <c r="A48" s="63"/>
      <c r="B48" s="64"/>
      <c r="C48" s="12" t="s">
        <v>27</v>
      </c>
      <c r="D48" s="11" t="s">
        <v>15</v>
      </c>
      <c r="E48" s="4">
        <v>256</v>
      </c>
      <c r="F48" s="3">
        <v>57</v>
      </c>
      <c r="G48" s="3">
        <v>105</v>
      </c>
      <c r="H48" s="3">
        <v>0</v>
      </c>
      <c r="J48">
        <f t="shared" si="1"/>
        <v>418</v>
      </c>
    </row>
    <row r="49" spans="1:10" ht="45" customHeight="1" thickBot="1" x14ac:dyDescent="0.25">
      <c r="A49" s="65"/>
      <c r="B49" s="66"/>
      <c r="C49" s="12" t="s">
        <v>34</v>
      </c>
      <c r="D49" s="11" t="s">
        <v>38</v>
      </c>
      <c r="E49" s="4">
        <v>198</v>
      </c>
      <c r="F49" s="3">
        <v>218</v>
      </c>
      <c r="G49" s="3">
        <v>2</v>
      </c>
      <c r="H49" s="3">
        <v>0</v>
      </c>
      <c r="J49">
        <f t="shared" si="1"/>
        <v>418</v>
      </c>
    </row>
    <row r="50" spans="1:10" ht="21" customHeight="1" x14ac:dyDescent="0.2">
      <c r="A50" s="50" t="s">
        <v>26</v>
      </c>
      <c r="B50" s="50"/>
      <c r="C50" s="50"/>
      <c r="D50" s="50"/>
      <c r="E50" s="50">
        <f>SUM(E44:F49)</f>
        <v>1458</v>
      </c>
      <c r="F50" s="50"/>
      <c r="G50" s="50"/>
      <c r="H50" s="50"/>
      <c r="J50">
        <f>SUM(J44:J49)</f>
        <v>2508</v>
      </c>
    </row>
    <row r="51" spans="1:10" ht="21" x14ac:dyDescent="0.2">
      <c r="A51" s="52" t="s">
        <v>8</v>
      </c>
      <c r="B51" s="52"/>
      <c r="C51" s="52"/>
      <c r="D51" s="52"/>
      <c r="E51" s="60">
        <f>(E50*100)/J50</f>
        <v>58.133971291866025</v>
      </c>
      <c r="F51" s="60"/>
      <c r="G51" s="60"/>
      <c r="H51" s="60"/>
    </row>
    <row r="82" spans="1:9" ht="15" thickBot="1" x14ac:dyDescent="0.25"/>
    <row r="83" spans="1:9" x14ac:dyDescent="0.2">
      <c r="A83" s="32" t="s">
        <v>22</v>
      </c>
      <c r="B83" s="33"/>
      <c r="C83" s="32" t="s">
        <v>21</v>
      </c>
      <c r="D83" s="38" t="s">
        <v>0</v>
      </c>
      <c r="E83" s="41" t="s">
        <v>1</v>
      </c>
      <c r="F83" s="42"/>
      <c r="G83" s="42"/>
      <c r="H83" s="43"/>
    </row>
    <row r="84" spans="1:9" ht="15" thickBot="1" x14ac:dyDescent="0.25">
      <c r="A84" s="34"/>
      <c r="B84" s="35"/>
      <c r="C84" s="34"/>
      <c r="D84" s="39"/>
      <c r="E84" s="44"/>
      <c r="F84" s="45"/>
      <c r="G84" s="45"/>
      <c r="H84" s="46"/>
    </row>
    <row r="85" spans="1:9" ht="42.75" customHeight="1" thickBot="1" x14ac:dyDescent="0.25">
      <c r="A85" s="34"/>
      <c r="B85" s="35"/>
      <c r="C85" s="34"/>
      <c r="D85" s="39"/>
      <c r="E85" s="10" t="s">
        <v>2</v>
      </c>
      <c r="F85" s="10" t="s">
        <v>3</v>
      </c>
      <c r="G85" s="10" t="s">
        <v>4</v>
      </c>
      <c r="H85" s="10" t="s">
        <v>5</v>
      </c>
    </row>
    <row r="86" spans="1:9" ht="42.75" customHeight="1" thickBot="1" x14ac:dyDescent="0.25">
      <c r="A86" s="50" t="s">
        <v>25</v>
      </c>
      <c r="B86" s="50"/>
      <c r="C86" s="13" t="s">
        <v>10</v>
      </c>
      <c r="D86" s="11" t="s">
        <v>7</v>
      </c>
      <c r="E86" s="5">
        <v>249</v>
      </c>
      <c r="F86" s="5">
        <v>76</v>
      </c>
      <c r="G86" s="5">
        <v>75</v>
      </c>
      <c r="H86" s="5">
        <v>0</v>
      </c>
      <c r="I86">
        <f t="shared" ref="I86:I94" si="2">SUM(E86:H86)</f>
        <v>400</v>
      </c>
    </row>
    <row r="87" spans="1:9" ht="44.25" customHeight="1" thickBot="1" x14ac:dyDescent="0.25">
      <c r="A87" s="50"/>
      <c r="B87" s="50"/>
      <c r="C87" s="12" t="s">
        <v>29</v>
      </c>
      <c r="D87" s="11" t="s">
        <v>11</v>
      </c>
      <c r="E87" s="4">
        <v>365</v>
      </c>
      <c r="F87" s="3">
        <v>35</v>
      </c>
      <c r="G87" s="3">
        <v>0</v>
      </c>
      <c r="H87" s="3">
        <v>0</v>
      </c>
      <c r="I87">
        <f t="shared" si="2"/>
        <v>400</v>
      </c>
    </row>
    <row r="88" spans="1:9" ht="42.75" customHeight="1" thickBot="1" x14ac:dyDescent="0.25">
      <c r="A88" s="50"/>
      <c r="B88" s="50"/>
      <c r="C88" s="12" t="s">
        <v>32</v>
      </c>
      <c r="D88" s="11" t="s">
        <v>12</v>
      </c>
      <c r="E88" s="4">
        <v>36</v>
      </c>
      <c r="F88" s="3">
        <v>124</v>
      </c>
      <c r="G88" s="3">
        <v>239</v>
      </c>
      <c r="H88" s="3">
        <v>1</v>
      </c>
      <c r="I88">
        <f t="shared" si="2"/>
        <v>400</v>
      </c>
    </row>
    <row r="89" spans="1:9" ht="42.75" customHeight="1" thickBot="1" x14ac:dyDescent="0.25">
      <c r="A89" s="50"/>
      <c r="B89" s="50"/>
      <c r="C89" s="12" t="s">
        <v>39</v>
      </c>
      <c r="D89" s="11" t="s">
        <v>13</v>
      </c>
      <c r="E89" s="4">
        <v>0</v>
      </c>
      <c r="F89" s="3">
        <v>51</v>
      </c>
      <c r="G89" s="3">
        <v>346</v>
      </c>
      <c r="H89" s="3">
        <v>3</v>
      </c>
      <c r="I89">
        <f t="shared" si="2"/>
        <v>400</v>
      </c>
    </row>
    <row r="90" spans="1:9" ht="42.75" customHeight="1" thickBot="1" x14ac:dyDescent="0.25">
      <c r="A90" s="50"/>
      <c r="B90" s="50"/>
      <c r="C90" s="12" t="s">
        <v>34</v>
      </c>
      <c r="D90" s="11" t="s">
        <v>15</v>
      </c>
      <c r="E90" s="4">
        <v>95</v>
      </c>
      <c r="F90" s="3">
        <v>179</v>
      </c>
      <c r="G90" s="3">
        <v>123</v>
      </c>
      <c r="H90" s="3">
        <v>3</v>
      </c>
      <c r="I90">
        <f t="shared" si="2"/>
        <v>400</v>
      </c>
    </row>
    <row r="91" spans="1:9" ht="64.5" customHeight="1" thickBot="1" x14ac:dyDescent="0.25">
      <c r="A91" s="50"/>
      <c r="B91" s="50"/>
      <c r="C91" s="12" t="s">
        <v>27</v>
      </c>
      <c r="D91" s="11" t="s">
        <v>38</v>
      </c>
      <c r="E91" s="4">
        <v>261</v>
      </c>
      <c r="F91" s="3">
        <v>137</v>
      </c>
      <c r="G91" s="3">
        <v>1</v>
      </c>
      <c r="H91" s="3">
        <v>1</v>
      </c>
      <c r="I91">
        <f t="shared" si="2"/>
        <v>400</v>
      </c>
    </row>
    <row r="92" spans="1:9" ht="42.75" customHeight="1" thickBot="1" x14ac:dyDescent="0.25">
      <c r="A92" s="50"/>
      <c r="B92" s="50"/>
      <c r="C92" s="12" t="s">
        <v>36</v>
      </c>
      <c r="D92" s="11" t="s">
        <v>18</v>
      </c>
      <c r="E92" s="4">
        <v>60</v>
      </c>
      <c r="F92" s="3">
        <v>103</v>
      </c>
      <c r="G92" s="3">
        <v>234</v>
      </c>
      <c r="H92" s="3">
        <v>3</v>
      </c>
      <c r="I92">
        <f t="shared" si="2"/>
        <v>400</v>
      </c>
    </row>
    <row r="93" spans="1:9" ht="42" customHeight="1" thickBot="1" x14ac:dyDescent="0.25">
      <c r="A93" s="50"/>
      <c r="B93" s="50"/>
      <c r="C93" s="12" t="s">
        <v>40</v>
      </c>
      <c r="D93" s="11" t="s">
        <v>19</v>
      </c>
      <c r="E93" s="4">
        <v>148</v>
      </c>
      <c r="F93" s="3">
        <v>232</v>
      </c>
      <c r="G93" s="3">
        <v>20</v>
      </c>
      <c r="H93" s="3">
        <v>0</v>
      </c>
      <c r="I93">
        <f t="shared" si="2"/>
        <v>400</v>
      </c>
    </row>
    <row r="94" spans="1:9" ht="42.75" thickBot="1" x14ac:dyDescent="0.25">
      <c r="A94" s="50"/>
      <c r="B94" s="50"/>
      <c r="C94" s="12" t="s">
        <v>35</v>
      </c>
      <c r="D94" s="11" t="s">
        <v>20</v>
      </c>
      <c r="E94" s="4">
        <v>274</v>
      </c>
      <c r="F94" s="3">
        <v>106</v>
      </c>
      <c r="G94" s="3">
        <v>20</v>
      </c>
      <c r="H94" s="3">
        <v>0</v>
      </c>
      <c r="I94">
        <f t="shared" si="2"/>
        <v>400</v>
      </c>
    </row>
    <row r="95" spans="1:9" ht="21" customHeight="1" x14ac:dyDescent="0.2">
      <c r="A95" s="54" t="s">
        <v>26</v>
      </c>
      <c r="B95" s="55"/>
      <c r="C95" s="55"/>
      <c r="D95" s="55"/>
      <c r="E95" s="50">
        <f>SUM(E86:F94)</f>
        <v>2531</v>
      </c>
      <c r="F95" s="50"/>
      <c r="G95" s="50"/>
      <c r="H95" s="50"/>
      <c r="I95">
        <f>SUM(I86:I94)</f>
        <v>3600</v>
      </c>
    </row>
    <row r="96" spans="1:9" ht="21" x14ac:dyDescent="0.2">
      <c r="A96" s="57" t="s">
        <v>8</v>
      </c>
      <c r="B96" s="58"/>
      <c r="C96" s="58"/>
      <c r="D96" s="58"/>
      <c r="E96" s="60">
        <f>(E95*100)/I95</f>
        <v>70.305555555555557</v>
      </c>
      <c r="F96" s="60"/>
      <c r="G96" s="60"/>
      <c r="H96" s="60"/>
    </row>
    <row r="127" spans="1:8" ht="15" thickBot="1" x14ac:dyDescent="0.25"/>
    <row r="128" spans="1:8" x14ac:dyDescent="0.2">
      <c r="A128" s="32" t="s">
        <v>22</v>
      </c>
      <c r="B128" s="33"/>
      <c r="C128" s="32" t="s">
        <v>21</v>
      </c>
      <c r="D128" s="38" t="s">
        <v>0</v>
      </c>
      <c r="E128" s="41" t="s">
        <v>1</v>
      </c>
      <c r="F128" s="42"/>
      <c r="G128" s="42"/>
      <c r="H128" s="43"/>
    </row>
    <row r="129" spans="1:9" ht="15" thickBot="1" x14ac:dyDescent="0.25">
      <c r="A129" s="34"/>
      <c r="B129" s="35"/>
      <c r="C129" s="34"/>
      <c r="D129" s="39"/>
      <c r="E129" s="44"/>
      <c r="F129" s="45"/>
      <c r="G129" s="45"/>
      <c r="H129" s="46"/>
    </row>
    <row r="130" spans="1:9" ht="42.75" thickBot="1" x14ac:dyDescent="0.25">
      <c r="A130" s="34"/>
      <c r="B130" s="35"/>
      <c r="C130" s="34"/>
      <c r="D130" s="39"/>
      <c r="E130" s="10" t="s">
        <v>2</v>
      </c>
      <c r="F130" s="10" t="s">
        <v>3</v>
      </c>
      <c r="G130" s="10" t="s">
        <v>4</v>
      </c>
      <c r="H130" s="10" t="s">
        <v>5</v>
      </c>
    </row>
    <row r="131" spans="1:9" ht="42.75" customHeight="1" thickBot="1" x14ac:dyDescent="0.25">
      <c r="A131" s="53" t="s">
        <v>41</v>
      </c>
      <c r="B131" s="53"/>
      <c r="C131" s="15" t="s">
        <v>10</v>
      </c>
      <c r="D131" s="15" t="s">
        <v>42</v>
      </c>
      <c r="E131" s="5"/>
      <c r="F131" s="5"/>
      <c r="G131" s="5"/>
      <c r="H131" s="5"/>
      <c r="I131">
        <f t="shared" ref="I131:I141" si="3">SUM(E131:H131)</f>
        <v>0</v>
      </c>
    </row>
    <row r="132" spans="1:9" ht="47.25" thickBot="1" x14ac:dyDescent="0.25">
      <c r="A132" s="53"/>
      <c r="B132" s="53"/>
      <c r="C132" s="15" t="s">
        <v>29</v>
      </c>
      <c r="D132" s="15" t="s">
        <v>43</v>
      </c>
      <c r="E132" s="4"/>
      <c r="F132" s="3"/>
      <c r="G132" s="3"/>
      <c r="H132" s="3"/>
      <c r="I132">
        <f t="shared" si="3"/>
        <v>0</v>
      </c>
    </row>
    <row r="133" spans="1:9" ht="21.75" customHeight="1" thickBot="1" x14ac:dyDescent="0.25">
      <c r="A133" s="53"/>
      <c r="B133" s="53"/>
      <c r="C133" s="15" t="s">
        <v>34</v>
      </c>
      <c r="D133" s="15" t="s">
        <v>44</v>
      </c>
      <c r="E133" s="4"/>
      <c r="F133" s="3"/>
      <c r="G133" s="3"/>
      <c r="H133" s="3"/>
      <c r="I133">
        <f t="shared" si="3"/>
        <v>0</v>
      </c>
    </row>
    <row r="134" spans="1:9" ht="47.25" thickBot="1" x14ac:dyDescent="0.25">
      <c r="A134" s="53"/>
      <c r="B134" s="53"/>
      <c r="C134" s="15" t="s">
        <v>45</v>
      </c>
      <c r="D134" s="15" t="s">
        <v>46</v>
      </c>
      <c r="E134" s="4"/>
      <c r="F134" s="3"/>
      <c r="G134" s="3"/>
      <c r="H134" s="3"/>
      <c r="I134">
        <f t="shared" si="3"/>
        <v>0</v>
      </c>
    </row>
    <row r="135" spans="1:9" ht="42.75" customHeight="1" thickBot="1" x14ac:dyDescent="0.25">
      <c r="A135" s="53"/>
      <c r="B135" s="53"/>
      <c r="C135" s="15" t="s">
        <v>47</v>
      </c>
      <c r="D135" s="15" t="s">
        <v>48</v>
      </c>
      <c r="E135" s="4"/>
      <c r="F135" s="3"/>
      <c r="G135" s="3"/>
      <c r="H135" s="3"/>
      <c r="I135">
        <f t="shared" si="3"/>
        <v>0</v>
      </c>
    </row>
    <row r="136" spans="1:9" ht="42.75" customHeight="1" thickBot="1" x14ac:dyDescent="0.25">
      <c r="A136" s="53"/>
      <c r="B136" s="53"/>
      <c r="C136" s="15" t="s">
        <v>49</v>
      </c>
      <c r="D136" s="15" t="s">
        <v>17</v>
      </c>
      <c r="E136" s="4"/>
      <c r="F136" s="3"/>
      <c r="G136" s="3"/>
      <c r="H136" s="3"/>
      <c r="I136">
        <f t="shared" si="3"/>
        <v>0</v>
      </c>
    </row>
    <row r="137" spans="1:9" ht="42.75" customHeight="1" thickBot="1" x14ac:dyDescent="0.25">
      <c r="A137" s="53"/>
      <c r="B137" s="53"/>
      <c r="C137" s="15" t="s">
        <v>50</v>
      </c>
      <c r="D137" s="15" t="s">
        <v>51</v>
      </c>
      <c r="E137" s="4"/>
      <c r="F137" s="3"/>
      <c r="G137" s="3"/>
      <c r="H137" s="3"/>
      <c r="I137">
        <f t="shared" si="3"/>
        <v>0</v>
      </c>
    </row>
    <row r="138" spans="1:9" ht="42.75" customHeight="1" thickBot="1" x14ac:dyDescent="0.25">
      <c r="A138" s="53"/>
      <c r="B138" s="53"/>
      <c r="C138" s="15" t="s">
        <v>50</v>
      </c>
      <c r="D138" s="15" t="s">
        <v>52</v>
      </c>
      <c r="E138" s="4"/>
      <c r="F138" s="3"/>
      <c r="G138" s="3"/>
      <c r="H138" s="3"/>
      <c r="I138">
        <f t="shared" si="3"/>
        <v>0</v>
      </c>
    </row>
    <row r="139" spans="1:9" ht="42" customHeight="1" thickBot="1" x14ac:dyDescent="0.25">
      <c r="A139" s="53"/>
      <c r="B139" s="53"/>
      <c r="C139" s="15" t="s">
        <v>50</v>
      </c>
      <c r="D139" s="15" t="s">
        <v>53</v>
      </c>
      <c r="E139" s="4"/>
      <c r="F139" s="3"/>
      <c r="G139" s="3"/>
      <c r="H139" s="3"/>
      <c r="I139">
        <f t="shared" si="3"/>
        <v>0</v>
      </c>
    </row>
    <row r="140" spans="1:9" ht="70.5" thickBot="1" x14ac:dyDescent="0.25">
      <c r="A140" s="53"/>
      <c r="B140" s="53"/>
      <c r="C140" s="15" t="s">
        <v>50</v>
      </c>
      <c r="D140" s="15" t="s">
        <v>54</v>
      </c>
      <c r="E140" s="4"/>
      <c r="F140" s="3"/>
      <c r="G140" s="3"/>
      <c r="H140" s="3"/>
      <c r="I140">
        <f t="shared" si="3"/>
        <v>0</v>
      </c>
    </row>
    <row r="141" spans="1:9" ht="70.5" thickBot="1" x14ac:dyDescent="0.25">
      <c r="A141" s="53"/>
      <c r="B141" s="53"/>
      <c r="C141" s="15" t="s">
        <v>50</v>
      </c>
      <c r="D141" s="15" t="s">
        <v>55</v>
      </c>
      <c r="E141" s="4"/>
      <c r="F141" s="3"/>
      <c r="G141" s="3"/>
      <c r="H141" s="3"/>
      <c r="I141">
        <f t="shared" si="3"/>
        <v>0</v>
      </c>
    </row>
    <row r="142" spans="1:9" ht="21" x14ac:dyDescent="0.2">
      <c r="A142" s="54" t="s">
        <v>26</v>
      </c>
      <c r="B142" s="55"/>
      <c r="C142" s="55"/>
      <c r="D142" s="55"/>
      <c r="E142" s="50">
        <f>SUM(E133:F141)</f>
        <v>0</v>
      </c>
      <c r="F142" s="50"/>
      <c r="G142" s="50"/>
      <c r="H142" s="50"/>
      <c r="I142">
        <f>SUM(I131:I141)</f>
        <v>0</v>
      </c>
    </row>
    <row r="143" spans="1:9" ht="21" x14ac:dyDescent="0.2">
      <c r="A143" s="57" t="s">
        <v>8</v>
      </c>
      <c r="B143" s="58"/>
      <c r="C143" s="58"/>
      <c r="D143" s="58"/>
      <c r="E143" s="60" t="e">
        <f>(E142*100)/I142</f>
        <v>#DIV/0!</v>
      </c>
      <c r="F143" s="60"/>
      <c r="G143" s="60"/>
      <c r="H143" s="60"/>
    </row>
    <row r="170" spans="1:9" ht="15" thickBot="1" x14ac:dyDescent="0.25"/>
    <row r="171" spans="1:9" x14ac:dyDescent="0.2">
      <c r="A171" s="32" t="s">
        <v>22</v>
      </c>
      <c r="B171" s="33"/>
      <c r="C171" s="32" t="s">
        <v>21</v>
      </c>
      <c r="D171" s="38" t="s">
        <v>0</v>
      </c>
      <c r="E171" s="41" t="s">
        <v>1</v>
      </c>
      <c r="F171" s="42"/>
      <c r="G171" s="42"/>
      <c r="H171" s="43"/>
    </row>
    <row r="172" spans="1:9" ht="15" thickBot="1" x14ac:dyDescent="0.25">
      <c r="A172" s="34"/>
      <c r="B172" s="35"/>
      <c r="C172" s="34"/>
      <c r="D172" s="39"/>
      <c r="E172" s="44"/>
      <c r="F172" s="45"/>
      <c r="G172" s="45"/>
      <c r="H172" s="46"/>
    </row>
    <row r="173" spans="1:9" ht="42.75" thickBot="1" x14ac:dyDescent="0.25">
      <c r="A173" s="34"/>
      <c r="B173" s="35"/>
      <c r="C173" s="34"/>
      <c r="D173" s="39"/>
      <c r="E173" s="10" t="s">
        <v>2</v>
      </c>
      <c r="F173" s="10" t="s">
        <v>3</v>
      </c>
      <c r="G173" s="10" t="s">
        <v>4</v>
      </c>
      <c r="H173" s="10" t="s">
        <v>5</v>
      </c>
    </row>
    <row r="174" spans="1:9" ht="47.25" thickBot="1" x14ac:dyDescent="0.25">
      <c r="A174" s="53" t="s">
        <v>56</v>
      </c>
      <c r="B174" s="53"/>
      <c r="C174" s="15" t="s">
        <v>10</v>
      </c>
      <c r="D174" s="15" t="s">
        <v>42</v>
      </c>
      <c r="E174" s="5"/>
      <c r="F174" s="5"/>
      <c r="G174" s="5"/>
      <c r="H174" s="5"/>
      <c r="I174">
        <f t="shared" ref="I174:I183" si="4">SUM(E174:H174)</f>
        <v>0</v>
      </c>
    </row>
    <row r="175" spans="1:9" ht="47.25" thickBot="1" x14ac:dyDescent="0.25">
      <c r="A175" s="53"/>
      <c r="B175" s="53"/>
      <c r="C175" s="15" t="s">
        <v>29</v>
      </c>
      <c r="D175" s="15" t="s">
        <v>43</v>
      </c>
      <c r="E175" s="4"/>
      <c r="F175" s="3"/>
      <c r="G175" s="3"/>
      <c r="H175" s="3"/>
      <c r="I175">
        <f t="shared" si="4"/>
        <v>0</v>
      </c>
    </row>
    <row r="176" spans="1:9" ht="47.25" thickBot="1" x14ac:dyDescent="0.25">
      <c r="A176" s="53"/>
      <c r="B176" s="53"/>
      <c r="C176" s="15" t="s">
        <v>34</v>
      </c>
      <c r="D176" s="15" t="s">
        <v>44</v>
      </c>
      <c r="E176" s="4"/>
      <c r="F176" s="3"/>
      <c r="G176" s="3"/>
      <c r="H176" s="3"/>
      <c r="I176">
        <f t="shared" si="4"/>
        <v>0</v>
      </c>
    </row>
    <row r="177" spans="1:9" ht="47.25" thickBot="1" x14ac:dyDescent="0.25">
      <c r="A177" s="53"/>
      <c r="B177" s="53"/>
      <c r="C177" s="15" t="s">
        <v>57</v>
      </c>
      <c r="D177" s="15" t="s">
        <v>46</v>
      </c>
      <c r="E177" s="4"/>
      <c r="F177" s="3"/>
      <c r="G177" s="3"/>
      <c r="H177" s="3"/>
      <c r="I177">
        <f t="shared" si="4"/>
        <v>0</v>
      </c>
    </row>
    <row r="178" spans="1:9" ht="47.25" thickBot="1" x14ac:dyDescent="0.25">
      <c r="A178" s="53"/>
      <c r="B178" s="53"/>
      <c r="C178" s="15" t="s">
        <v>47</v>
      </c>
      <c r="D178" s="15" t="s">
        <v>48</v>
      </c>
      <c r="E178" s="4"/>
      <c r="F178" s="3"/>
      <c r="G178" s="3"/>
      <c r="H178" s="3"/>
      <c r="I178">
        <f t="shared" si="4"/>
        <v>0</v>
      </c>
    </row>
    <row r="179" spans="1:9" ht="70.5" thickBot="1" x14ac:dyDescent="0.25">
      <c r="A179" s="53"/>
      <c r="B179" s="53"/>
      <c r="C179" s="15" t="s">
        <v>49</v>
      </c>
      <c r="D179" s="15" t="s">
        <v>17</v>
      </c>
      <c r="E179" s="4"/>
      <c r="F179" s="3"/>
      <c r="G179" s="3"/>
      <c r="H179" s="3"/>
      <c r="I179">
        <f t="shared" si="4"/>
        <v>0</v>
      </c>
    </row>
    <row r="180" spans="1:9" ht="70.5" thickBot="1" x14ac:dyDescent="0.25">
      <c r="A180" s="53"/>
      <c r="B180" s="53"/>
      <c r="C180" s="15" t="s">
        <v>50</v>
      </c>
      <c r="D180" s="15" t="s">
        <v>51</v>
      </c>
      <c r="E180" s="4"/>
      <c r="F180" s="3"/>
      <c r="G180" s="3"/>
      <c r="H180" s="3"/>
      <c r="I180">
        <f t="shared" si="4"/>
        <v>0</v>
      </c>
    </row>
    <row r="181" spans="1:9" ht="70.5" thickBot="1" x14ac:dyDescent="0.25">
      <c r="A181" s="53"/>
      <c r="B181" s="53"/>
      <c r="C181" s="15" t="s">
        <v>50</v>
      </c>
      <c r="D181" s="15" t="s">
        <v>52</v>
      </c>
      <c r="E181" s="4"/>
      <c r="F181" s="3"/>
      <c r="G181" s="3"/>
      <c r="H181" s="3"/>
      <c r="I181">
        <f t="shared" si="4"/>
        <v>0</v>
      </c>
    </row>
    <row r="182" spans="1:9" ht="70.5" thickBot="1" x14ac:dyDescent="0.25">
      <c r="A182" s="53"/>
      <c r="B182" s="53"/>
      <c r="C182" s="15" t="s">
        <v>50</v>
      </c>
      <c r="D182" s="15" t="s">
        <v>53</v>
      </c>
      <c r="E182" s="4"/>
      <c r="F182" s="3"/>
      <c r="G182" s="3"/>
      <c r="H182" s="3"/>
      <c r="I182">
        <f t="shared" si="4"/>
        <v>0</v>
      </c>
    </row>
    <row r="183" spans="1:9" ht="70.5" thickBot="1" x14ac:dyDescent="0.25">
      <c r="A183" s="53"/>
      <c r="B183" s="53"/>
      <c r="C183" s="15" t="s">
        <v>50</v>
      </c>
      <c r="D183" s="15" t="s">
        <v>54</v>
      </c>
      <c r="E183" s="4"/>
      <c r="F183" s="3"/>
      <c r="G183" s="3"/>
      <c r="H183" s="3"/>
      <c r="I183">
        <f t="shared" si="4"/>
        <v>0</v>
      </c>
    </row>
    <row r="184" spans="1:9" ht="70.5" thickBot="1" x14ac:dyDescent="0.25">
      <c r="A184" s="53"/>
      <c r="B184" s="53"/>
      <c r="C184" s="15" t="s">
        <v>50</v>
      </c>
      <c r="D184" s="15" t="s">
        <v>55</v>
      </c>
      <c r="E184" s="4"/>
      <c r="F184" s="3"/>
      <c r="G184" s="3"/>
      <c r="H184" s="3"/>
      <c r="I184">
        <f>SUM(E184:H184)</f>
        <v>0</v>
      </c>
    </row>
    <row r="185" spans="1:9" ht="21" x14ac:dyDescent="0.2">
      <c r="A185" s="54" t="s">
        <v>26</v>
      </c>
      <c r="B185" s="55"/>
      <c r="C185" s="55"/>
      <c r="D185" s="55"/>
      <c r="E185" s="50">
        <f>SUM(E176:F184)</f>
        <v>0</v>
      </c>
      <c r="F185" s="50"/>
      <c r="G185" s="50"/>
      <c r="H185" s="50"/>
      <c r="I185">
        <f>SUM(I174:I184)</f>
        <v>0</v>
      </c>
    </row>
    <row r="186" spans="1:9" ht="21" x14ac:dyDescent="0.2">
      <c r="A186" s="57" t="s">
        <v>8</v>
      </c>
      <c r="B186" s="58"/>
      <c r="C186" s="58"/>
      <c r="D186" s="58"/>
      <c r="E186" s="60" t="e">
        <f>(E185*100)/I185</f>
        <v>#DIV/0!</v>
      </c>
      <c r="F186" s="60"/>
      <c r="G186" s="60"/>
      <c r="H186" s="60"/>
    </row>
    <row r="209" spans="1:9" ht="15" thickBot="1" x14ac:dyDescent="0.25"/>
    <row r="210" spans="1:9" x14ac:dyDescent="0.2">
      <c r="A210" s="32" t="s">
        <v>22</v>
      </c>
      <c r="B210" s="33"/>
      <c r="C210" s="32" t="s">
        <v>21</v>
      </c>
      <c r="D210" s="38" t="s">
        <v>0</v>
      </c>
      <c r="E210" s="41" t="s">
        <v>1</v>
      </c>
      <c r="F210" s="42"/>
      <c r="G210" s="42"/>
      <c r="H210" s="43"/>
    </row>
    <row r="211" spans="1:9" ht="15" thickBot="1" x14ac:dyDescent="0.25">
      <c r="A211" s="34"/>
      <c r="B211" s="35"/>
      <c r="C211" s="34"/>
      <c r="D211" s="39"/>
      <c r="E211" s="44"/>
      <c r="F211" s="45"/>
      <c r="G211" s="45"/>
      <c r="H211" s="46"/>
    </row>
    <row r="212" spans="1:9" ht="42.75" thickBot="1" x14ac:dyDescent="0.25">
      <c r="A212" s="34"/>
      <c r="B212" s="35"/>
      <c r="C212" s="34"/>
      <c r="D212" s="39"/>
      <c r="E212" s="10" t="s">
        <v>2</v>
      </c>
      <c r="F212" s="10" t="s">
        <v>3</v>
      </c>
      <c r="G212" s="10" t="s">
        <v>4</v>
      </c>
      <c r="H212" s="10" t="s">
        <v>5</v>
      </c>
    </row>
    <row r="213" spans="1:9" ht="47.25" thickBot="1" x14ac:dyDescent="0.25">
      <c r="A213" s="53" t="s">
        <v>61</v>
      </c>
      <c r="B213" s="53"/>
      <c r="C213" s="15" t="s">
        <v>10</v>
      </c>
      <c r="D213" s="15" t="s">
        <v>42</v>
      </c>
      <c r="E213" s="5"/>
      <c r="F213" s="5"/>
      <c r="G213" s="5"/>
      <c r="H213" s="5"/>
      <c r="I213">
        <f t="shared" ref="I213:I225" si="5">SUM(E213:H213)</f>
        <v>0</v>
      </c>
    </row>
    <row r="214" spans="1:9" ht="47.25" thickBot="1" x14ac:dyDescent="0.25">
      <c r="A214" s="53"/>
      <c r="B214" s="53"/>
      <c r="C214" s="15" t="s">
        <v>29</v>
      </c>
      <c r="D214" s="15" t="s">
        <v>43</v>
      </c>
      <c r="E214" s="4"/>
      <c r="F214" s="3"/>
      <c r="G214" s="3"/>
      <c r="H214" s="3"/>
      <c r="I214">
        <f t="shared" si="5"/>
        <v>0</v>
      </c>
    </row>
    <row r="215" spans="1:9" ht="47.25" thickBot="1" x14ac:dyDescent="0.25">
      <c r="A215" s="53"/>
      <c r="B215" s="53"/>
      <c r="C215" s="15" t="s">
        <v>34</v>
      </c>
      <c r="D215" s="15" t="s">
        <v>44</v>
      </c>
      <c r="E215" s="4"/>
      <c r="F215" s="3"/>
      <c r="G215" s="3"/>
      <c r="H215" s="3"/>
      <c r="I215">
        <f t="shared" si="5"/>
        <v>0</v>
      </c>
    </row>
    <row r="216" spans="1:9" ht="47.25" thickBot="1" x14ac:dyDescent="0.25">
      <c r="A216" s="53"/>
      <c r="B216" s="53"/>
      <c r="C216" s="15" t="s">
        <v>45</v>
      </c>
      <c r="D216" s="15" t="s">
        <v>46</v>
      </c>
      <c r="E216" s="4"/>
      <c r="F216" s="3"/>
      <c r="G216" s="3"/>
      <c r="H216" s="3"/>
      <c r="I216">
        <f t="shared" si="5"/>
        <v>0</v>
      </c>
    </row>
    <row r="217" spans="1:9" ht="47.25" thickBot="1" x14ac:dyDescent="0.25">
      <c r="A217" s="53"/>
      <c r="B217" s="53"/>
      <c r="C217" s="15" t="s">
        <v>47</v>
      </c>
      <c r="D217" s="15" t="s">
        <v>48</v>
      </c>
      <c r="E217" s="4"/>
      <c r="F217" s="3"/>
      <c r="G217" s="3"/>
      <c r="H217" s="3"/>
      <c r="I217">
        <f t="shared" si="5"/>
        <v>0</v>
      </c>
    </row>
    <row r="218" spans="1:9" ht="70.5" thickBot="1" x14ac:dyDescent="0.25">
      <c r="A218" s="53"/>
      <c r="B218" s="53"/>
      <c r="C218" s="15" t="s">
        <v>49</v>
      </c>
      <c r="D218" s="15" t="s">
        <v>17</v>
      </c>
      <c r="E218" s="4"/>
      <c r="F218" s="3"/>
      <c r="G218" s="3"/>
      <c r="H218" s="3"/>
      <c r="I218">
        <f t="shared" si="5"/>
        <v>0</v>
      </c>
    </row>
    <row r="219" spans="1:9" ht="70.5" thickBot="1" x14ac:dyDescent="0.25">
      <c r="A219" s="53"/>
      <c r="B219" s="53"/>
      <c r="C219" s="15" t="s">
        <v>50</v>
      </c>
      <c r="D219" s="15" t="s">
        <v>51</v>
      </c>
      <c r="E219" s="4"/>
      <c r="F219" s="3"/>
      <c r="G219" s="3"/>
      <c r="H219" s="3"/>
      <c r="I219">
        <f t="shared" si="5"/>
        <v>0</v>
      </c>
    </row>
    <row r="220" spans="1:9" ht="70.5" thickBot="1" x14ac:dyDescent="0.25">
      <c r="A220" s="53"/>
      <c r="B220" s="53"/>
      <c r="C220" s="15" t="s">
        <v>50</v>
      </c>
      <c r="D220" s="15" t="s">
        <v>52</v>
      </c>
      <c r="E220" s="4"/>
      <c r="F220" s="3"/>
      <c r="G220" s="3"/>
      <c r="H220" s="3"/>
      <c r="I220">
        <f t="shared" si="5"/>
        <v>0</v>
      </c>
    </row>
    <row r="221" spans="1:9" ht="70.5" thickBot="1" x14ac:dyDescent="0.25">
      <c r="A221" s="53"/>
      <c r="B221" s="53"/>
      <c r="C221" s="15" t="s">
        <v>50</v>
      </c>
      <c r="D221" s="15" t="s">
        <v>53</v>
      </c>
      <c r="E221" s="4"/>
      <c r="F221" s="3"/>
      <c r="G221" s="3"/>
      <c r="H221" s="3"/>
      <c r="I221">
        <f t="shared" si="5"/>
        <v>0</v>
      </c>
    </row>
    <row r="222" spans="1:9" ht="70.5" thickBot="1" x14ac:dyDescent="0.25">
      <c r="A222" s="53"/>
      <c r="B222" s="53"/>
      <c r="C222" s="15" t="s">
        <v>50</v>
      </c>
      <c r="D222" s="15" t="s">
        <v>54</v>
      </c>
      <c r="E222" s="4"/>
      <c r="F222" s="3"/>
      <c r="G222" s="3"/>
      <c r="H222" s="3"/>
      <c r="I222">
        <f t="shared" si="5"/>
        <v>0</v>
      </c>
    </row>
    <row r="223" spans="1:9" ht="70.5" thickBot="1" x14ac:dyDescent="0.25">
      <c r="A223" s="53"/>
      <c r="B223" s="53"/>
      <c r="C223" s="15" t="s">
        <v>50</v>
      </c>
      <c r="D223" s="15" t="s">
        <v>55</v>
      </c>
      <c r="E223" s="4"/>
      <c r="F223" s="3"/>
      <c r="G223" s="3"/>
      <c r="H223" s="3"/>
      <c r="I223">
        <f t="shared" si="5"/>
        <v>0</v>
      </c>
    </row>
    <row r="224" spans="1:9" ht="47.25" thickBot="1" x14ac:dyDescent="0.25">
      <c r="A224" s="53"/>
      <c r="B224" s="53"/>
      <c r="C224" s="15" t="s">
        <v>58</v>
      </c>
      <c r="D224" s="15" t="s">
        <v>59</v>
      </c>
      <c r="E224" s="4"/>
      <c r="F224" s="3"/>
      <c r="G224" s="3"/>
      <c r="H224" s="3"/>
      <c r="I224">
        <f t="shared" si="5"/>
        <v>0</v>
      </c>
    </row>
    <row r="225" spans="1:9" ht="70.5" thickBot="1" x14ac:dyDescent="0.25">
      <c r="A225" s="53"/>
      <c r="B225" s="53"/>
      <c r="C225" s="15" t="s">
        <v>60</v>
      </c>
      <c r="D225" s="15" t="s">
        <v>19</v>
      </c>
      <c r="E225" s="4"/>
      <c r="F225" s="3"/>
      <c r="G225" s="3"/>
      <c r="H225" s="3"/>
      <c r="I225">
        <f t="shared" si="5"/>
        <v>0</v>
      </c>
    </row>
    <row r="226" spans="1:9" ht="21" customHeight="1" x14ac:dyDescent="0.2">
      <c r="A226" s="54" t="s">
        <v>26</v>
      </c>
      <c r="B226" s="55"/>
      <c r="C226" s="55"/>
      <c r="D226" s="56"/>
      <c r="E226" s="50">
        <f>SUM(E215:F225)</f>
        <v>0</v>
      </c>
      <c r="F226" s="50"/>
      <c r="G226" s="50"/>
      <c r="H226" s="50"/>
      <c r="I226">
        <f>SUM(I213:I225)</f>
        <v>0</v>
      </c>
    </row>
    <row r="227" spans="1:9" ht="21" x14ac:dyDescent="0.2">
      <c r="A227" s="57" t="s">
        <v>8</v>
      </c>
      <c r="B227" s="58"/>
      <c r="C227" s="58"/>
      <c r="D227" s="59"/>
      <c r="E227" s="60" t="e">
        <f>(E226*100)/I226</f>
        <v>#DIV/0!</v>
      </c>
      <c r="F227" s="60"/>
      <c r="G227" s="60"/>
      <c r="H227" s="60"/>
    </row>
  </sheetData>
  <mergeCells count="54">
    <mergeCell ref="A95:D95"/>
    <mergeCell ref="A96:D96"/>
    <mergeCell ref="E95:H95"/>
    <mergeCell ref="E96:H96"/>
    <mergeCell ref="A86:B94"/>
    <mergeCell ref="A10:D10"/>
    <mergeCell ref="E10:H10"/>
    <mergeCell ref="A11:D11"/>
    <mergeCell ref="E11:H11"/>
    <mergeCell ref="A50:D50"/>
    <mergeCell ref="A44:B49"/>
    <mergeCell ref="A41:B43"/>
    <mergeCell ref="C41:C43"/>
    <mergeCell ref="D41:D43"/>
    <mergeCell ref="E41:H42"/>
    <mergeCell ref="E50:H50"/>
    <mergeCell ref="A83:B85"/>
    <mergeCell ref="C83:C85"/>
    <mergeCell ref="D83:D85"/>
    <mergeCell ref="E83:H84"/>
    <mergeCell ref="A51:D51"/>
    <mergeCell ref="E51:H51"/>
    <mergeCell ref="A1:B3"/>
    <mergeCell ref="C1:C3"/>
    <mergeCell ref="D1:D3"/>
    <mergeCell ref="E1:H2"/>
    <mergeCell ref="A4:B9"/>
    <mergeCell ref="E128:H129"/>
    <mergeCell ref="A142:D142"/>
    <mergeCell ref="E142:H142"/>
    <mergeCell ref="A143:D143"/>
    <mergeCell ref="E143:H143"/>
    <mergeCell ref="A128:B130"/>
    <mergeCell ref="C128:C130"/>
    <mergeCell ref="D128:D130"/>
    <mergeCell ref="A131:B141"/>
    <mergeCell ref="A171:B173"/>
    <mergeCell ref="C171:C173"/>
    <mergeCell ref="D171:D173"/>
    <mergeCell ref="E171:H172"/>
    <mergeCell ref="A174:B184"/>
    <mergeCell ref="A185:D185"/>
    <mergeCell ref="E185:H185"/>
    <mergeCell ref="A186:D186"/>
    <mergeCell ref="E186:H186"/>
    <mergeCell ref="A210:B212"/>
    <mergeCell ref="C210:C212"/>
    <mergeCell ref="D210:D212"/>
    <mergeCell ref="E210:H211"/>
    <mergeCell ref="A213:B225"/>
    <mergeCell ref="A226:D226"/>
    <mergeCell ref="E226:H226"/>
    <mergeCell ref="A227:D227"/>
    <mergeCell ref="E227:H2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0"/>
  <sheetViews>
    <sheetView topLeftCell="A42" zoomScale="96" zoomScaleNormal="96" workbookViewId="0">
      <selection sqref="A1:I310"/>
    </sheetView>
  </sheetViews>
  <sheetFormatPr defaultRowHeight="14.25" x14ac:dyDescent="0.2"/>
  <sheetData>
    <row r="1" spans="1:8" x14ac:dyDescent="0.2">
      <c r="A1" s="71" t="s">
        <v>9</v>
      </c>
      <c r="B1" s="72"/>
      <c r="C1" s="77" t="s">
        <v>0</v>
      </c>
      <c r="D1" s="80" t="s">
        <v>6</v>
      </c>
      <c r="E1" s="83" t="s">
        <v>1</v>
      </c>
      <c r="F1" s="84"/>
      <c r="G1" s="84"/>
      <c r="H1" s="85"/>
    </row>
    <row r="2" spans="1:8" ht="15" thickBot="1" x14ac:dyDescent="0.25">
      <c r="A2" s="73"/>
      <c r="B2" s="74"/>
      <c r="C2" s="78"/>
      <c r="D2" s="81"/>
      <c r="E2" s="86"/>
      <c r="F2" s="87"/>
      <c r="G2" s="87"/>
      <c r="H2" s="88"/>
    </row>
    <row r="3" spans="1:8" ht="38.25" thickBot="1" x14ac:dyDescent="0.25">
      <c r="A3" s="75"/>
      <c r="B3" s="76"/>
      <c r="C3" s="79"/>
      <c r="D3" s="82"/>
      <c r="E3" s="16" t="s">
        <v>64</v>
      </c>
      <c r="F3" s="16" t="s">
        <v>3</v>
      </c>
      <c r="G3" s="16" t="s">
        <v>4</v>
      </c>
      <c r="H3" s="16" t="s">
        <v>5</v>
      </c>
    </row>
    <row r="4" spans="1:8" ht="93.75" x14ac:dyDescent="0.2">
      <c r="A4" s="89" t="s">
        <v>62</v>
      </c>
      <c r="B4" s="90"/>
      <c r="C4" s="17" t="s">
        <v>63</v>
      </c>
      <c r="D4" s="18">
        <v>443</v>
      </c>
      <c r="E4" s="18">
        <v>442</v>
      </c>
      <c r="F4" s="18">
        <v>1</v>
      </c>
      <c r="G4" s="18">
        <v>0</v>
      </c>
      <c r="H4" s="18">
        <v>0</v>
      </c>
    </row>
    <row r="5" spans="1:8" ht="18.75" x14ac:dyDescent="0.2">
      <c r="A5" s="68" t="s">
        <v>16</v>
      </c>
      <c r="B5" s="68"/>
      <c r="C5" s="68"/>
      <c r="D5" s="68"/>
      <c r="E5" s="69">
        <f>SUM(E4:F4)</f>
        <v>443</v>
      </c>
      <c r="F5" s="69"/>
      <c r="G5" s="69"/>
      <c r="H5" s="69"/>
    </row>
    <row r="6" spans="1:8" ht="18.75" x14ac:dyDescent="0.2">
      <c r="A6" s="68" t="s">
        <v>8</v>
      </c>
      <c r="B6" s="68"/>
      <c r="C6" s="68"/>
      <c r="D6" s="68"/>
      <c r="E6" s="70">
        <f>(E5*100)/D4</f>
        <v>100</v>
      </c>
      <c r="F6" s="70"/>
      <c r="G6" s="70"/>
      <c r="H6" s="70"/>
    </row>
    <row r="19" spans="1:9" ht="15" thickBot="1" x14ac:dyDescent="0.25"/>
    <row r="20" spans="1:9" ht="14.25" customHeight="1" x14ac:dyDescent="0.2">
      <c r="A20" s="71" t="s">
        <v>9</v>
      </c>
      <c r="B20" s="72"/>
      <c r="C20" s="77" t="s">
        <v>0</v>
      </c>
      <c r="D20" s="80" t="s">
        <v>6</v>
      </c>
      <c r="E20" s="92" t="s">
        <v>1</v>
      </c>
      <c r="F20" s="93"/>
      <c r="G20" s="93"/>
      <c r="H20" s="93"/>
      <c r="I20" s="93"/>
    </row>
    <row r="21" spans="1:9" ht="15" customHeight="1" x14ac:dyDescent="0.2">
      <c r="A21" s="73"/>
      <c r="B21" s="74"/>
      <c r="C21" s="78"/>
      <c r="D21" s="81"/>
      <c r="E21" s="92"/>
      <c r="F21" s="93"/>
      <c r="G21" s="93"/>
      <c r="H21" s="93"/>
      <c r="I21" s="93"/>
    </row>
    <row r="22" spans="1:9" ht="26.25" customHeight="1" thickBot="1" x14ac:dyDescent="0.25">
      <c r="A22" s="75"/>
      <c r="B22" s="76"/>
      <c r="C22" s="79"/>
      <c r="D22" s="86"/>
      <c r="E22" s="20" t="s">
        <v>2</v>
      </c>
      <c r="F22" s="20" t="s">
        <v>3</v>
      </c>
      <c r="G22" s="20" t="s">
        <v>4</v>
      </c>
      <c r="H22" s="20" t="s">
        <v>65</v>
      </c>
      <c r="I22" s="20" t="s">
        <v>66</v>
      </c>
    </row>
    <row r="23" spans="1:9" ht="37.5" x14ac:dyDescent="0.2">
      <c r="A23" s="89" t="s">
        <v>34</v>
      </c>
      <c r="B23" s="90"/>
      <c r="C23" s="17" t="s">
        <v>44</v>
      </c>
      <c r="D23" s="19">
        <v>443</v>
      </c>
      <c r="E23" s="21">
        <v>172</v>
      </c>
      <c r="F23" s="21">
        <v>112</v>
      </c>
      <c r="G23" s="21">
        <v>155</v>
      </c>
      <c r="H23" s="21">
        <v>0</v>
      </c>
      <c r="I23" s="22">
        <v>4</v>
      </c>
    </row>
    <row r="24" spans="1:9" ht="18.75" x14ac:dyDescent="0.2">
      <c r="A24" s="68" t="s">
        <v>16</v>
      </c>
      <c r="B24" s="68"/>
      <c r="C24" s="68"/>
      <c r="D24" s="91"/>
      <c r="E24" s="94">
        <v>439</v>
      </c>
      <c r="F24" s="95"/>
      <c r="G24" s="95"/>
      <c r="H24" s="95"/>
      <c r="I24" s="96"/>
    </row>
    <row r="25" spans="1:9" ht="18.75" x14ac:dyDescent="0.2">
      <c r="A25" s="68" t="s">
        <v>8</v>
      </c>
      <c r="B25" s="68"/>
      <c r="C25" s="68"/>
      <c r="D25" s="91"/>
      <c r="E25" s="97">
        <f>(E24*100)/D23</f>
        <v>99.097065462753946</v>
      </c>
      <c r="F25" s="98"/>
      <c r="G25" s="98"/>
      <c r="H25" s="98"/>
      <c r="I25" s="99"/>
    </row>
    <row r="38" spans="1:8" ht="15" thickBot="1" x14ac:dyDescent="0.25"/>
    <row r="39" spans="1:8" x14ac:dyDescent="0.2">
      <c r="A39" s="71" t="s">
        <v>9</v>
      </c>
      <c r="B39" s="72"/>
      <c r="C39" s="77" t="s">
        <v>0</v>
      </c>
      <c r="D39" s="80" t="s">
        <v>6</v>
      </c>
      <c r="E39" s="83" t="s">
        <v>1</v>
      </c>
      <c r="F39" s="84"/>
      <c r="G39" s="84"/>
      <c r="H39" s="85"/>
    </row>
    <row r="40" spans="1:8" ht="15" thickBot="1" x14ac:dyDescent="0.25">
      <c r="A40" s="73"/>
      <c r="B40" s="74"/>
      <c r="C40" s="78"/>
      <c r="D40" s="81"/>
      <c r="E40" s="86"/>
      <c r="F40" s="87"/>
      <c r="G40" s="87"/>
      <c r="H40" s="88"/>
    </row>
    <row r="41" spans="1:8" ht="51.75" customHeight="1" thickBot="1" x14ac:dyDescent="0.25">
      <c r="A41" s="75"/>
      <c r="B41" s="76"/>
      <c r="C41" s="79"/>
      <c r="D41" s="82"/>
      <c r="E41" s="16" t="s">
        <v>64</v>
      </c>
      <c r="F41" s="16" t="s">
        <v>3</v>
      </c>
      <c r="G41" s="16" t="s">
        <v>4</v>
      </c>
      <c r="H41" s="16" t="s">
        <v>68</v>
      </c>
    </row>
    <row r="42" spans="1:8" ht="93.75" x14ac:dyDescent="0.2">
      <c r="A42" s="89" t="s">
        <v>35</v>
      </c>
      <c r="B42" s="90"/>
      <c r="C42" s="17" t="s">
        <v>67</v>
      </c>
      <c r="D42" s="18">
        <v>443</v>
      </c>
      <c r="E42" s="18">
        <v>57</v>
      </c>
      <c r="F42" s="18">
        <v>108</v>
      </c>
      <c r="G42" s="18">
        <v>208</v>
      </c>
      <c r="H42" s="18">
        <v>70</v>
      </c>
    </row>
    <row r="43" spans="1:8" ht="18.75" x14ac:dyDescent="0.2">
      <c r="A43" s="68" t="s">
        <v>16</v>
      </c>
      <c r="B43" s="68"/>
      <c r="C43" s="68"/>
      <c r="D43" s="68"/>
      <c r="E43" s="69">
        <f>SUM(E42:F42)</f>
        <v>165</v>
      </c>
      <c r="F43" s="69"/>
      <c r="G43" s="69"/>
      <c r="H43" s="69"/>
    </row>
    <row r="44" spans="1:8" ht="18.75" x14ac:dyDescent="0.2">
      <c r="A44" s="68" t="s">
        <v>8</v>
      </c>
      <c r="B44" s="68"/>
      <c r="C44" s="68"/>
      <c r="D44" s="68"/>
      <c r="E44" s="70">
        <f>(E43*100)/D42</f>
        <v>37.246049661399546</v>
      </c>
      <c r="F44" s="70"/>
      <c r="G44" s="70"/>
      <c r="H44" s="70"/>
    </row>
    <row r="60" spans="1:8" ht="15" thickBot="1" x14ac:dyDescent="0.25"/>
    <row r="61" spans="1:8" x14ac:dyDescent="0.2">
      <c r="A61" s="71" t="s">
        <v>9</v>
      </c>
      <c r="B61" s="72"/>
      <c r="C61" s="77" t="s">
        <v>0</v>
      </c>
      <c r="D61" s="80" t="s">
        <v>6</v>
      </c>
      <c r="E61" s="83" t="s">
        <v>1</v>
      </c>
      <c r="F61" s="84"/>
      <c r="G61" s="84"/>
      <c r="H61" s="85"/>
    </row>
    <row r="62" spans="1:8" ht="15" thickBot="1" x14ac:dyDescent="0.25">
      <c r="A62" s="73"/>
      <c r="B62" s="74"/>
      <c r="C62" s="78"/>
      <c r="D62" s="81"/>
      <c r="E62" s="86"/>
      <c r="F62" s="87"/>
      <c r="G62" s="87"/>
      <c r="H62" s="88"/>
    </row>
    <row r="63" spans="1:8" ht="19.5" thickBot="1" x14ac:dyDescent="0.25">
      <c r="A63" s="75"/>
      <c r="B63" s="76"/>
      <c r="C63" s="79"/>
      <c r="D63" s="82"/>
      <c r="E63" s="16" t="s">
        <v>64</v>
      </c>
      <c r="F63" s="16" t="s">
        <v>3</v>
      </c>
      <c r="G63" s="16" t="s">
        <v>4</v>
      </c>
      <c r="H63" s="16" t="s">
        <v>68</v>
      </c>
    </row>
    <row r="64" spans="1:8" ht="93.75" x14ac:dyDescent="0.2">
      <c r="A64" s="89" t="s">
        <v>35</v>
      </c>
      <c r="B64" s="90"/>
      <c r="C64" s="17" t="s">
        <v>69</v>
      </c>
      <c r="D64" s="18">
        <v>443</v>
      </c>
      <c r="E64" s="18">
        <v>81</v>
      </c>
      <c r="F64" s="18">
        <v>205</v>
      </c>
      <c r="G64" s="18">
        <v>154</v>
      </c>
      <c r="H64" s="18">
        <v>3</v>
      </c>
    </row>
    <row r="65" spans="1:8" ht="18.75" x14ac:dyDescent="0.2">
      <c r="A65" s="68" t="s">
        <v>16</v>
      </c>
      <c r="B65" s="68"/>
      <c r="C65" s="68"/>
      <c r="D65" s="68"/>
      <c r="E65" s="69">
        <f>SUM(E64:F64)</f>
        <v>286</v>
      </c>
      <c r="F65" s="69"/>
      <c r="G65" s="69"/>
      <c r="H65" s="69"/>
    </row>
    <row r="66" spans="1:8" ht="18.75" x14ac:dyDescent="0.2">
      <c r="A66" s="68" t="s">
        <v>8</v>
      </c>
      <c r="B66" s="68"/>
      <c r="C66" s="68"/>
      <c r="D66" s="68"/>
      <c r="E66" s="70">
        <f>(E65*100)/D64</f>
        <v>64.559819413092555</v>
      </c>
      <c r="F66" s="70"/>
      <c r="G66" s="70"/>
      <c r="H66" s="70"/>
    </row>
    <row r="83" spans="1:8" ht="15" thickBot="1" x14ac:dyDescent="0.25"/>
    <row r="84" spans="1:8" x14ac:dyDescent="0.2">
      <c r="A84" s="71" t="s">
        <v>9</v>
      </c>
      <c r="B84" s="72"/>
      <c r="C84" s="77" t="s">
        <v>0</v>
      </c>
      <c r="D84" s="80" t="s">
        <v>6</v>
      </c>
      <c r="E84" s="83" t="s">
        <v>1</v>
      </c>
      <c r="F84" s="84"/>
      <c r="G84" s="84"/>
      <c r="H84" s="85"/>
    </row>
    <row r="85" spans="1:8" ht="15" thickBot="1" x14ac:dyDescent="0.25">
      <c r="A85" s="73"/>
      <c r="B85" s="74"/>
      <c r="C85" s="78"/>
      <c r="D85" s="81"/>
      <c r="E85" s="86"/>
      <c r="F85" s="87"/>
      <c r="G85" s="87"/>
      <c r="H85" s="88"/>
    </row>
    <row r="86" spans="1:8" ht="19.5" thickBot="1" x14ac:dyDescent="0.25">
      <c r="A86" s="75"/>
      <c r="B86" s="76"/>
      <c r="C86" s="79"/>
      <c r="D86" s="82"/>
      <c r="E86" s="16" t="s">
        <v>64</v>
      </c>
      <c r="F86" s="16" t="s">
        <v>3</v>
      </c>
      <c r="G86" s="16" t="s">
        <v>4</v>
      </c>
      <c r="H86" s="16" t="s">
        <v>68</v>
      </c>
    </row>
    <row r="87" spans="1:8" ht="93.75" x14ac:dyDescent="0.2">
      <c r="A87" s="89" t="s">
        <v>35</v>
      </c>
      <c r="B87" s="90"/>
      <c r="C87" s="17" t="s">
        <v>70</v>
      </c>
      <c r="D87" s="18">
        <v>443</v>
      </c>
      <c r="E87" s="18">
        <v>262</v>
      </c>
      <c r="F87" s="18">
        <v>59</v>
      </c>
      <c r="G87" s="18">
        <v>119</v>
      </c>
      <c r="H87" s="18">
        <v>3</v>
      </c>
    </row>
    <row r="88" spans="1:8" ht="18.75" x14ac:dyDescent="0.2">
      <c r="A88" s="68" t="s">
        <v>16</v>
      </c>
      <c r="B88" s="68"/>
      <c r="C88" s="68"/>
      <c r="D88" s="68"/>
      <c r="E88" s="69">
        <f>SUM(E87:F87)</f>
        <v>321</v>
      </c>
      <c r="F88" s="69"/>
      <c r="G88" s="69"/>
      <c r="H88" s="69"/>
    </row>
    <row r="89" spans="1:8" ht="18.75" x14ac:dyDescent="0.2">
      <c r="A89" s="68" t="s">
        <v>8</v>
      </c>
      <c r="B89" s="68"/>
      <c r="C89" s="68"/>
      <c r="D89" s="68"/>
      <c r="E89" s="70">
        <f>(E88*100)/D87</f>
        <v>72.460496613995488</v>
      </c>
      <c r="F89" s="70"/>
      <c r="G89" s="70"/>
      <c r="H89" s="70"/>
    </row>
    <row r="106" spans="1:8" ht="15" thickBot="1" x14ac:dyDescent="0.25"/>
    <row r="107" spans="1:8" x14ac:dyDescent="0.2">
      <c r="A107" s="71" t="s">
        <v>9</v>
      </c>
      <c r="B107" s="72"/>
      <c r="C107" s="77" t="s">
        <v>0</v>
      </c>
      <c r="D107" s="80" t="s">
        <v>6</v>
      </c>
      <c r="E107" s="83" t="s">
        <v>1</v>
      </c>
      <c r="F107" s="84"/>
      <c r="G107" s="84"/>
      <c r="H107" s="85"/>
    </row>
    <row r="108" spans="1:8" ht="15" thickBot="1" x14ac:dyDescent="0.25">
      <c r="A108" s="73"/>
      <c r="B108" s="74"/>
      <c r="C108" s="78"/>
      <c r="D108" s="81"/>
      <c r="E108" s="86"/>
      <c r="F108" s="87"/>
      <c r="G108" s="87"/>
      <c r="H108" s="88"/>
    </row>
    <row r="109" spans="1:8" ht="19.5" thickBot="1" x14ac:dyDescent="0.25">
      <c r="A109" s="75"/>
      <c r="B109" s="76"/>
      <c r="C109" s="79"/>
      <c r="D109" s="82"/>
      <c r="E109" s="16" t="s">
        <v>64</v>
      </c>
      <c r="F109" s="16" t="s">
        <v>3</v>
      </c>
      <c r="G109" s="16" t="s">
        <v>4</v>
      </c>
      <c r="H109" s="16" t="s">
        <v>68</v>
      </c>
    </row>
    <row r="110" spans="1:8" ht="93.75" x14ac:dyDescent="0.2">
      <c r="A110" s="89" t="s">
        <v>35</v>
      </c>
      <c r="B110" s="90"/>
      <c r="C110" s="17" t="s">
        <v>71</v>
      </c>
      <c r="D110" s="18">
        <v>443</v>
      </c>
      <c r="E110" s="18">
        <v>81</v>
      </c>
      <c r="F110" s="18">
        <v>215</v>
      </c>
      <c r="G110" s="18">
        <v>144</v>
      </c>
      <c r="H110" s="18">
        <v>3</v>
      </c>
    </row>
    <row r="111" spans="1:8" ht="18.75" x14ac:dyDescent="0.2">
      <c r="A111" s="68" t="s">
        <v>16</v>
      </c>
      <c r="B111" s="68"/>
      <c r="C111" s="68"/>
      <c r="D111" s="68"/>
      <c r="E111" s="69">
        <f>SUM(E110:F110)</f>
        <v>296</v>
      </c>
      <c r="F111" s="69"/>
      <c r="G111" s="69"/>
      <c r="H111" s="69"/>
    </row>
    <row r="112" spans="1:8" ht="18.75" x14ac:dyDescent="0.2">
      <c r="A112" s="68" t="s">
        <v>8</v>
      </c>
      <c r="B112" s="68"/>
      <c r="C112" s="68"/>
      <c r="D112" s="68"/>
      <c r="E112" s="70">
        <f>(E111*100)/D110</f>
        <v>66.817155756207669</v>
      </c>
      <c r="F112" s="70"/>
      <c r="G112" s="70"/>
      <c r="H112" s="70"/>
    </row>
    <row r="129" spans="1:8" ht="15" thickBot="1" x14ac:dyDescent="0.25"/>
    <row r="130" spans="1:8" x14ac:dyDescent="0.2">
      <c r="A130" s="71" t="s">
        <v>9</v>
      </c>
      <c r="B130" s="72"/>
      <c r="C130" s="77" t="s">
        <v>0</v>
      </c>
      <c r="D130" s="80" t="s">
        <v>6</v>
      </c>
      <c r="E130" s="83" t="s">
        <v>1</v>
      </c>
      <c r="F130" s="84"/>
      <c r="G130" s="84"/>
      <c r="H130" s="85"/>
    </row>
    <row r="131" spans="1:8" ht="15" thickBot="1" x14ac:dyDescent="0.25">
      <c r="A131" s="73"/>
      <c r="B131" s="74"/>
      <c r="C131" s="78"/>
      <c r="D131" s="81"/>
      <c r="E131" s="86"/>
      <c r="F131" s="87"/>
      <c r="G131" s="87"/>
      <c r="H131" s="88"/>
    </row>
    <row r="132" spans="1:8" ht="45" customHeight="1" thickBot="1" x14ac:dyDescent="0.25">
      <c r="A132" s="75"/>
      <c r="B132" s="76"/>
      <c r="C132" s="79"/>
      <c r="D132" s="82"/>
      <c r="E132" s="16" t="s">
        <v>64</v>
      </c>
      <c r="F132" s="16" t="s">
        <v>3</v>
      </c>
      <c r="G132" s="16" t="s">
        <v>4</v>
      </c>
      <c r="H132" s="16" t="s">
        <v>68</v>
      </c>
    </row>
    <row r="133" spans="1:8" ht="56.25" x14ac:dyDescent="0.2">
      <c r="A133" s="89" t="s">
        <v>35</v>
      </c>
      <c r="B133" s="90"/>
      <c r="C133" s="17" t="s">
        <v>72</v>
      </c>
      <c r="D133" s="18">
        <v>443</v>
      </c>
      <c r="E133" s="18">
        <v>101</v>
      </c>
      <c r="F133" s="18">
        <v>260</v>
      </c>
      <c r="G133" s="18">
        <v>79</v>
      </c>
      <c r="H133" s="18">
        <v>3</v>
      </c>
    </row>
    <row r="134" spans="1:8" ht="18.75" x14ac:dyDescent="0.2">
      <c r="A134" s="68" t="s">
        <v>16</v>
      </c>
      <c r="B134" s="68"/>
      <c r="C134" s="68"/>
      <c r="D134" s="68"/>
      <c r="E134" s="69">
        <f>SUM(E133:F133)</f>
        <v>361</v>
      </c>
      <c r="F134" s="69"/>
      <c r="G134" s="69"/>
      <c r="H134" s="69"/>
    </row>
    <row r="135" spans="1:8" ht="18.75" x14ac:dyDescent="0.2">
      <c r="A135" s="68" t="s">
        <v>8</v>
      </c>
      <c r="B135" s="68"/>
      <c r="C135" s="68"/>
      <c r="D135" s="68"/>
      <c r="E135" s="70">
        <f>(E134*100)/D133</f>
        <v>81.489841986455986</v>
      </c>
      <c r="F135" s="70"/>
      <c r="G135" s="70"/>
      <c r="H135" s="70"/>
    </row>
    <row r="153" spans="1:8" ht="15" thickBot="1" x14ac:dyDescent="0.25"/>
    <row r="154" spans="1:8" x14ac:dyDescent="0.2">
      <c r="A154" s="71" t="s">
        <v>9</v>
      </c>
      <c r="B154" s="72"/>
      <c r="C154" s="77" t="s">
        <v>0</v>
      </c>
      <c r="D154" s="80" t="s">
        <v>6</v>
      </c>
      <c r="E154" s="83" t="s">
        <v>1</v>
      </c>
      <c r="F154" s="84"/>
      <c r="G154" s="84"/>
      <c r="H154" s="85"/>
    </row>
    <row r="155" spans="1:8" ht="15" thickBot="1" x14ac:dyDescent="0.25">
      <c r="A155" s="73"/>
      <c r="B155" s="74"/>
      <c r="C155" s="78"/>
      <c r="D155" s="81"/>
      <c r="E155" s="86"/>
      <c r="F155" s="87"/>
      <c r="G155" s="87"/>
      <c r="H155" s="88"/>
    </row>
    <row r="156" spans="1:8" ht="42" customHeight="1" thickBot="1" x14ac:dyDescent="0.25">
      <c r="A156" s="75"/>
      <c r="B156" s="76"/>
      <c r="C156" s="79"/>
      <c r="D156" s="82"/>
      <c r="E156" s="23" t="s">
        <v>64</v>
      </c>
      <c r="F156" s="23" t="s">
        <v>3</v>
      </c>
      <c r="G156" s="23" t="s">
        <v>4</v>
      </c>
      <c r="H156" s="23" t="s">
        <v>68</v>
      </c>
    </row>
    <row r="157" spans="1:8" ht="64.5" customHeight="1" x14ac:dyDescent="0.2">
      <c r="A157" s="89" t="s">
        <v>32</v>
      </c>
      <c r="B157" s="90"/>
      <c r="C157" s="17" t="s">
        <v>73</v>
      </c>
      <c r="D157" s="18">
        <v>443</v>
      </c>
      <c r="E157" s="18">
        <v>159</v>
      </c>
      <c r="F157" s="18">
        <v>130</v>
      </c>
      <c r="G157" s="18">
        <v>85</v>
      </c>
      <c r="H157" s="18">
        <v>69</v>
      </c>
    </row>
    <row r="158" spans="1:8" ht="18.75" x14ac:dyDescent="0.2">
      <c r="A158" s="68" t="s">
        <v>16</v>
      </c>
      <c r="B158" s="68"/>
      <c r="C158" s="68"/>
      <c r="D158" s="68"/>
      <c r="E158" s="69">
        <f>SUM(E157:F157)</f>
        <v>289</v>
      </c>
      <c r="F158" s="69"/>
      <c r="G158" s="69"/>
      <c r="H158" s="69"/>
    </row>
    <row r="159" spans="1:8" ht="18.75" x14ac:dyDescent="0.2">
      <c r="A159" s="68" t="s">
        <v>8</v>
      </c>
      <c r="B159" s="68"/>
      <c r="C159" s="68"/>
      <c r="D159" s="68"/>
      <c r="E159" s="70">
        <f>(E158*100)/D157</f>
        <v>65.237020316027085</v>
      </c>
      <c r="F159" s="70"/>
      <c r="G159" s="70"/>
      <c r="H159" s="70"/>
    </row>
    <row r="176" ht="15" thickBot="1" x14ac:dyDescent="0.25"/>
    <row r="177" spans="1:8" x14ac:dyDescent="0.2">
      <c r="A177" s="71" t="s">
        <v>9</v>
      </c>
      <c r="B177" s="72"/>
      <c r="C177" s="77" t="s">
        <v>0</v>
      </c>
      <c r="D177" s="80" t="s">
        <v>6</v>
      </c>
      <c r="E177" s="83" t="s">
        <v>1</v>
      </c>
      <c r="F177" s="84"/>
      <c r="G177" s="84"/>
      <c r="H177" s="85"/>
    </row>
    <row r="178" spans="1:8" ht="15" thickBot="1" x14ac:dyDescent="0.25">
      <c r="A178" s="73"/>
      <c r="B178" s="74"/>
      <c r="C178" s="78"/>
      <c r="D178" s="81"/>
      <c r="E178" s="86"/>
      <c r="F178" s="87"/>
      <c r="G178" s="87"/>
      <c r="H178" s="88"/>
    </row>
    <row r="179" spans="1:8" ht="41.25" customHeight="1" thickBot="1" x14ac:dyDescent="0.25">
      <c r="A179" s="75"/>
      <c r="B179" s="76"/>
      <c r="C179" s="79"/>
      <c r="D179" s="82"/>
      <c r="E179" s="23" t="s">
        <v>64</v>
      </c>
      <c r="F179" s="23" t="s">
        <v>3</v>
      </c>
      <c r="G179" s="23" t="s">
        <v>4</v>
      </c>
      <c r="H179" s="23" t="s">
        <v>68</v>
      </c>
    </row>
    <row r="180" spans="1:8" ht="93.75" x14ac:dyDescent="0.2">
      <c r="A180" s="89" t="s">
        <v>75</v>
      </c>
      <c r="B180" s="90"/>
      <c r="C180" s="17" t="s">
        <v>76</v>
      </c>
      <c r="D180" s="18">
        <v>443</v>
      </c>
      <c r="E180" s="18">
        <v>121</v>
      </c>
      <c r="F180" s="18">
        <v>227</v>
      </c>
      <c r="G180" s="18">
        <v>92</v>
      </c>
      <c r="H180" s="18">
        <v>3</v>
      </c>
    </row>
    <row r="181" spans="1:8" ht="18.75" x14ac:dyDescent="0.2">
      <c r="A181" s="68" t="s">
        <v>16</v>
      </c>
      <c r="B181" s="68"/>
      <c r="C181" s="68"/>
      <c r="D181" s="68"/>
      <c r="E181" s="69">
        <f>SUM(E180:F180)</f>
        <v>348</v>
      </c>
      <c r="F181" s="69"/>
      <c r="G181" s="69"/>
      <c r="H181" s="69"/>
    </row>
    <row r="182" spans="1:8" ht="18.75" x14ac:dyDescent="0.2">
      <c r="A182" s="68" t="s">
        <v>8</v>
      </c>
      <c r="B182" s="68"/>
      <c r="C182" s="68"/>
      <c r="D182" s="68"/>
      <c r="E182" s="70">
        <f>(E181*100)/D180</f>
        <v>78.555304740406314</v>
      </c>
      <c r="F182" s="70"/>
      <c r="G182" s="70"/>
      <c r="H182" s="70"/>
    </row>
    <row r="200" spans="1:8" ht="15" thickBot="1" x14ac:dyDescent="0.25"/>
    <row r="201" spans="1:8" x14ac:dyDescent="0.2">
      <c r="A201" s="71" t="s">
        <v>9</v>
      </c>
      <c r="B201" s="72"/>
      <c r="C201" s="77" t="s">
        <v>0</v>
      </c>
      <c r="D201" s="80" t="s">
        <v>6</v>
      </c>
      <c r="E201" s="83" t="s">
        <v>1</v>
      </c>
      <c r="F201" s="84"/>
      <c r="G201" s="84"/>
      <c r="H201" s="85"/>
    </row>
    <row r="202" spans="1:8" ht="15" thickBot="1" x14ac:dyDescent="0.25">
      <c r="A202" s="73"/>
      <c r="B202" s="74"/>
      <c r="C202" s="78"/>
      <c r="D202" s="81"/>
      <c r="E202" s="86"/>
      <c r="F202" s="87"/>
      <c r="G202" s="87"/>
      <c r="H202" s="88"/>
    </row>
    <row r="203" spans="1:8" ht="29.25" customHeight="1" thickBot="1" x14ac:dyDescent="0.25">
      <c r="A203" s="75"/>
      <c r="B203" s="76"/>
      <c r="C203" s="79"/>
      <c r="D203" s="82"/>
      <c r="E203" s="23" t="s">
        <v>64</v>
      </c>
      <c r="F203" s="23" t="s">
        <v>3</v>
      </c>
      <c r="G203" s="23" t="s">
        <v>4</v>
      </c>
      <c r="H203" s="23" t="s">
        <v>68</v>
      </c>
    </row>
    <row r="204" spans="1:8" ht="75" x14ac:dyDescent="0.2">
      <c r="A204" s="89" t="s">
        <v>78</v>
      </c>
      <c r="B204" s="90"/>
      <c r="C204" s="17" t="s">
        <v>77</v>
      </c>
      <c r="D204" s="18">
        <v>443</v>
      </c>
      <c r="E204" s="18">
        <v>341</v>
      </c>
      <c r="F204" s="18">
        <v>23</v>
      </c>
      <c r="G204" s="18">
        <v>76</v>
      </c>
      <c r="H204" s="18">
        <v>3</v>
      </c>
    </row>
    <row r="205" spans="1:8" ht="18.75" x14ac:dyDescent="0.2">
      <c r="A205" s="68" t="s">
        <v>16</v>
      </c>
      <c r="B205" s="68"/>
      <c r="C205" s="68"/>
      <c r="D205" s="68"/>
      <c r="E205" s="69">
        <f>SUM(E204:F204)</f>
        <v>364</v>
      </c>
      <c r="F205" s="69"/>
      <c r="G205" s="69"/>
      <c r="H205" s="69"/>
    </row>
    <row r="206" spans="1:8" ht="18.75" x14ac:dyDescent="0.2">
      <c r="A206" s="68" t="s">
        <v>8</v>
      </c>
      <c r="B206" s="68"/>
      <c r="C206" s="68"/>
      <c r="D206" s="68"/>
      <c r="E206" s="70">
        <f>(E205*100)/D204</f>
        <v>82.167042889390515</v>
      </c>
      <c r="F206" s="70"/>
      <c r="G206" s="70"/>
      <c r="H206" s="70"/>
    </row>
    <row r="224" ht="15" thickBot="1" x14ac:dyDescent="0.25"/>
    <row r="225" spans="1:8" ht="14.25" customHeight="1" x14ac:dyDescent="0.2">
      <c r="A225" s="71" t="s">
        <v>9</v>
      </c>
      <c r="B225" s="72"/>
      <c r="C225" s="77" t="s">
        <v>0</v>
      </c>
      <c r="D225" s="80" t="s">
        <v>6</v>
      </c>
      <c r="E225" s="83" t="s">
        <v>1</v>
      </c>
      <c r="F225" s="84"/>
      <c r="G225" s="84"/>
      <c r="H225" s="85"/>
    </row>
    <row r="226" spans="1:8" ht="15" customHeight="1" thickBot="1" x14ac:dyDescent="0.25">
      <c r="A226" s="73"/>
      <c r="B226" s="74"/>
      <c r="C226" s="78"/>
      <c r="D226" s="81"/>
      <c r="E226" s="86"/>
      <c r="F226" s="87"/>
      <c r="G226" s="87"/>
      <c r="H226" s="88"/>
    </row>
    <row r="227" spans="1:8" ht="48.75" customHeight="1" thickBot="1" x14ac:dyDescent="0.25">
      <c r="A227" s="75"/>
      <c r="B227" s="76"/>
      <c r="C227" s="79"/>
      <c r="D227" s="82"/>
      <c r="E227" s="25" t="s">
        <v>64</v>
      </c>
      <c r="F227" s="25" t="s">
        <v>3</v>
      </c>
      <c r="G227" s="25" t="s">
        <v>4</v>
      </c>
      <c r="H227" s="25" t="s">
        <v>68</v>
      </c>
    </row>
    <row r="228" spans="1:8" ht="36.75" customHeight="1" x14ac:dyDescent="0.2">
      <c r="A228" s="89" t="s">
        <v>33</v>
      </c>
      <c r="B228" s="90"/>
      <c r="C228" s="17" t="s">
        <v>46</v>
      </c>
      <c r="D228" s="18">
        <v>443</v>
      </c>
      <c r="E228" s="18">
        <v>125</v>
      </c>
      <c r="F228" s="18">
        <v>215</v>
      </c>
      <c r="G228" s="18">
        <v>103</v>
      </c>
      <c r="H228" s="18">
        <v>0</v>
      </c>
    </row>
    <row r="229" spans="1:8" ht="18.75" x14ac:dyDescent="0.2">
      <c r="A229" s="68" t="s">
        <v>16</v>
      </c>
      <c r="B229" s="68"/>
      <c r="C229" s="68"/>
      <c r="D229" s="68"/>
      <c r="E229" s="69">
        <f>SUM(E228:F228)</f>
        <v>340</v>
      </c>
      <c r="F229" s="69"/>
      <c r="G229" s="69"/>
      <c r="H229" s="69"/>
    </row>
    <row r="230" spans="1:8" ht="18.75" x14ac:dyDescent="0.2">
      <c r="A230" s="68" t="s">
        <v>8</v>
      </c>
      <c r="B230" s="68"/>
      <c r="C230" s="68"/>
      <c r="D230" s="68"/>
      <c r="E230" s="70">
        <f>(E229*100)/D228</f>
        <v>76.74943566591422</v>
      </c>
      <c r="F230" s="70"/>
      <c r="G230" s="70"/>
      <c r="H230" s="70"/>
    </row>
  </sheetData>
  <mergeCells count="99">
    <mergeCell ref="A228:B228"/>
    <mergeCell ref="A229:D229"/>
    <mergeCell ref="E229:H229"/>
    <mergeCell ref="A230:D230"/>
    <mergeCell ref="E230:H230"/>
    <mergeCell ref="A205:D205"/>
    <mergeCell ref="E205:H205"/>
    <mergeCell ref="A206:D206"/>
    <mergeCell ref="E206:H206"/>
    <mergeCell ref="A225:B227"/>
    <mergeCell ref="C225:C227"/>
    <mergeCell ref="D225:D227"/>
    <mergeCell ref="E225:H226"/>
    <mergeCell ref="A201:B203"/>
    <mergeCell ref="C201:C203"/>
    <mergeCell ref="D201:D203"/>
    <mergeCell ref="E201:H202"/>
    <mergeCell ref="A204:B204"/>
    <mergeCell ref="A180:B180"/>
    <mergeCell ref="A181:D181"/>
    <mergeCell ref="E181:H181"/>
    <mergeCell ref="A182:D182"/>
    <mergeCell ref="E182:H182"/>
    <mergeCell ref="A158:D158"/>
    <mergeCell ref="E158:H158"/>
    <mergeCell ref="A159:D159"/>
    <mergeCell ref="E159:H159"/>
    <mergeCell ref="A177:B179"/>
    <mergeCell ref="C177:C179"/>
    <mergeCell ref="D177:D179"/>
    <mergeCell ref="E177:H178"/>
    <mergeCell ref="A154:B156"/>
    <mergeCell ref="C154:C156"/>
    <mergeCell ref="D154:D156"/>
    <mergeCell ref="E154:H155"/>
    <mergeCell ref="A157:B157"/>
    <mergeCell ref="E25:I25"/>
    <mergeCell ref="A44:D44"/>
    <mergeCell ref="E44:H44"/>
    <mergeCell ref="A39:B41"/>
    <mergeCell ref="C39:C41"/>
    <mergeCell ref="D39:D41"/>
    <mergeCell ref="E39:H40"/>
    <mergeCell ref="A42:B42"/>
    <mergeCell ref="A43:D43"/>
    <mergeCell ref="E43:H43"/>
    <mergeCell ref="A1:B3"/>
    <mergeCell ref="C1:C3"/>
    <mergeCell ref="D1:D3"/>
    <mergeCell ref="E1:H2"/>
    <mergeCell ref="A4:B4"/>
    <mergeCell ref="A5:D5"/>
    <mergeCell ref="E5:H5"/>
    <mergeCell ref="A61:B63"/>
    <mergeCell ref="C61:C63"/>
    <mergeCell ref="D61:D63"/>
    <mergeCell ref="E61:H62"/>
    <mergeCell ref="A6:D6"/>
    <mergeCell ref="E6:H6"/>
    <mergeCell ref="A20:B22"/>
    <mergeCell ref="C20:C22"/>
    <mergeCell ref="D20:D22"/>
    <mergeCell ref="A23:B23"/>
    <mergeCell ref="A24:D24"/>
    <mergeCell ref="A25:D25"/>
    <mergeCell ref="E20:I21"/>
    <mergeCell ref="E24:I24"/>
    <mergeCell ref="A64:B64"/>
    <mergeCell ref="A65:D65"/>
    <mergeCell ref="E65:H65"/>
    <mergeCell ref="A66:D66"/>
    <mergeCell ref="E66:H66"/>
    <mergeCell ref="A84:B86"/>
    <mergeCell ref="C84:C86"/>
    <mergeCell ref="D84:D86"/>
    <mergeCell ref="E84:H85"/>
    <mergeCell ref="A87:B87"/>
    <mergeCell ref="A88:D88"/>
    <mergeCell ref="E88:H88"/>
    <mergeCell ref="A89:D89"/>
    <mergeCell ref="E89:H89"/>
    <mergeCell ref="A107:B109"/>
    <mergeCell ref="C107:C109"/>
    <mergeCell ref="D107:D109"/>
    <mergeCell ref="E107:H108"/>
    <mergeCell ref="A110:B110"/>
    <mergeCell ref="A111:D111"/>
    <mergeCell ref="E111:H111"/>
    <mergeCell ref="A112:D112"/>
    <mergeCell ref="E112:H112"/>
    <mergeCell ref="A134:D134"/>
    <mergeCell ref="E134:H134"/>
    <mergeCell ref="A135:D135"/>
    <mergeCell ref="E135:H135"/>
    <mergeCell ref="A130:B132"/>
    <mergeCell ref="C130:C132"/>
    <mergeCell ref="D130:D132"/>
    <mergeCell ref="E130:H131"/>
    <mergeCell ref="A133:B13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8"/>
  <sheetViews>
    <sheetView zoomScale="60" zoomScaleNormal="60" workbookViewId="0">
      <selection activeCell="A7" sqref="A1:I1048576"/>
    </sheetView>
  </sheetViews>
  <sheetFormatPr defaultRowHeight="14.25" x14ac:dyDescent="0.2"/>
  <sheetData>
    <row r="1" spans="1:8" x14ac:dyDescent="0.2">
      <c r="A1" s="71" t="s">
        <v>9</v>
      </c>
      <c r="B1" s="72"/>
      <c r="C1" s="77" t="s">
        <v>0</v>
      </c>
      <c r="D1" s="80" t="s">
        <v>6</v>
      </c>
      <c r="E1" s="83" t="s">
        <v>1</v>
      </c>
      <c r="F1" s="84"/>
      <c r="G1" s="84"/>
      <c r="H1" s="85"/>
    </row>
    <row r="2" spans="1:8" ht="15" thickBot="1" x14ac:dyDescent="0.25">
      <c r="A2" s="73"/>
      <c r="B2" s="74"/>
      <c r="C2" s="78"/>
      <c r="D2" s="81"/>
      <c r="E2" s="86"/>
      <c r="F2" s="87"/>
      <c r="G2" s="87"/>
      <c r="H2" s="88"/>
    </row>
    <row r="3" spans="1:8" ht="38.25" thickBot="1" x14ac:dyDescent="0.25">
      <c r="A3" s="75"/>
      <c r="B3" s="76"/>
      <c r="C3" s="79"/>
      <c r="D3" s="82"/>
      <c r="E3" s="16" t="s">
        <v>64</v>
      </c>
      <c r="F3" s="16" t="s">
        <v>3</v>
      </c>
      <c r="G3" s="16" t="s">
        <v>4</v>
      </c>
      <c r="H3" s="16" t="s">
        <v>5</v>
      </c>
    </row>
    <row r="4" spans="1:8" ht="93.75" x14ac:dyDescent="0.2">
      <c r="A4" s="89" t="s">
        <v>62</v>
      </c>
      <c r="B4" s="90"/>
      <c r="C4" s="17" t="s">
        <v>63</v>
      </c>
      <c r="D4" s="18">
        <v>354</v>
      </c>
      <c r="E4" s="18">
        <v>301</v>
      </c>
      <c r="F4" s="18">
        <v>53</v>
      </c>
      <c r="G4" s="18">
        <v>0</v>
      </c>
      <c r="H4" s="18">
        <v>0</v>
      </c>
    </row>
    <row r="5" spans="1:8" ht="18.75" x14ac:dyDescent="0.2">
      <c r="A5" s="68" t="s">
        <v>16</v>
      </c>
      <c r="B5" s="68"/>
      <c r="C5" s="68"/>
      <c r="D5" s="68"/>
      <c r="E5" s="69">
        <f>SUM(E4:F4)</f>
        <v>354</v>
      </c>
      <c r="F5" s="69"/>
      <c r="G5" s="69"/>
      <c r="H5" s="69"/>
    </row>
    <row r="6" spans="1:8" ht="18.75" x14ac:dyDescent="0.2">
      <c r="A6" s="68" t="s">
        <v>8</v>
      </c>
      <c r="B6" s="68"/>
      <c r="C6" s="68"/>
      <c r="D6" s="68"/>
      <c r="E6" s="70">
        <f>(E5*100)/D4</f>
        <v>100</v>
      </c>
      <c r="F6" s="70"/>
      <c r="G6" s="70"/>
      <c r="H6" s="70"/>
    </row>
    <row r="19" spans="1:9" ht="15" thickBot="1" x14ac:dyDescent="0.25"/>
    <row r="20" spans="1:9" x14ac:dyDescent="0.2">
      <c r="A20" s="71" t="s">
        <v>9</v>
      </c>
      <c r="B20" s="72"/>
      <c r="C20" s="77" t="s">
        <v>0</v>
      </c>
      <c r="D20" s="83" t="s">
        <v>6</v>
      </c>
      <c r="E20" s="100" t="s">
        <v>1</v>
      </c>
      <c r="F20" s="100"/>
      <c r="G20" s="100"/>
      <c r="H20" s="100"/>
      <c r="I20" s="100"/>
    </row>
    <row r="21" spans="1:9" x14ac:dyDescent="0.2">
      <c r="A21" s="73"/>
      <c r="B21" s="74"/>
      <c r="C21" s="78"/>
      <c r="D21" s="92"/>
      <c r="E21" s="100"/>
      <c r="F21" s="100"/>
      <c r="G21" s="100"/>
      <c r="H21" s="100"/>
      <c r="I21" s="100"/>
    </row>
    <row r="22" spans="1:9" ht="19.5" thickBot="1" x14ac:dyDescent="0.25">
      <c r="A22" s="75"/>
      <c r="B22" s="76"/>
      <c r="C22" s="79"/>
      <c r="D22" s="86"/>
      <c r="E22" s="20" t="s">
        <v>2</v>
      </c>
      <c r="F22" s="20" t="s">
        <v>3</v>
      </c>
      <c r="G22" s="20" t="s">
        <v>4</v>
      </c>
      <c r="H22" s="20" t="s">
        <v>65</v>
      </c>
      <c r="I22" s="20" t="s">
        <v>66</v>
      </c>
    </row>
    <row r="23" spans="1:9" ht="37.5" x14ac:dyDescent="0.2">
      <c r="A23" s="89" t="s">
        <v>34</v>
      </c>
      <c r="B23" s="90"/>
      <c r="C23" s="17" t="s">
        <v>44</v>
      </c>
      <c r="D23" s="19">
        <v>354</v>
      </c>
      <c r="E23" s="21">
        <v>265</v>
      </c>
      <c r="F23" s="21">
        <v>89</v>
      </c>
      <c r="G23" s="21">
        <v>0</v>
      </c>
      <c r="H23" s="21">
        <v>0</v>
      </c>
      <c r="I23" s="22">
        <v>0</v>
      </c>
    </row>
    <row r="24" spans="1:9" ht="18.75" x14ac:dyDescent="0.2">
      <c r="A24" s="68" t="s">
        <v>16</v>
      </c>
      <c r="B24" s="68"/>
      <c r="C24" s="68"/>
      <c r="D24" s="91"/>
      <c r="E24" s="94">
        <v>354</v>
      </c>
      <c r="F24" s="95"/>
      <c r="G24" s="95"/>
      <c r="H24" s="95"/>
      <c r="I24" s="96"/>
    </row>
    <row r="25" spans="1:9" ht="18.75" x14ac:dyDescent="0.2">
      <c r="A25" s="68" t="s">
        <v>8</v>
      </c>
      <c r="B25" s="68"/>
      <c r="C25" s="68"/>
      <c r="D25" s="91"/>
      <c r="E25" s="97">
        <f>(E24*100)/D23</f>
        <v>100</v>
      </c>
      <c r="F25" s="98"/>
      <c r="G25" s="98"/>
      <c r="H25" s="98"/>
      <c r="I25" s="99"/>
    </row>
    <row r="39" spans="1:8" ht="15" thickBot="1" x14ac:dyDescent="0.25"/>
    <row r="40" spans="1:8" x14ac:dyDescent="0.2">
      <c r="A40" s="71" t="s">
        <v>9</v>
      </c>
      <c r="B40" s="72"/>
      <c r="C40" s="77" t="s">
        <v>0</v>
      </c>
      <c r="D40" s="80" t="s">
        <v>6</v>
      </c>
      <c r="E40" s="83" t="s">
        <v>1</v>
      </c>
      <c r="F40" s="84"/>
      <c r="G40" s="84"/>
      <c r="H40" s="85"/>
    </row>
    <row r="41" spans="1:8" ht="15" thickBot="1" x14ac:dyDescent="0.25">
      <c r="A41" s="73"/>
      <c r="B41" s="74"/>
      <c r="C41" s="78"/>
      <c r="D41" s="81"/>
      <c r="E41" s="86"/>
      <c r="F41" s="87"/>
      <c r="G41" s="87"/>
      <c r="H41" s="88"/>
    </row>
    <row r="42" spans="1:8" ht="19.5" thickBot="1" x14ac:dyDescent="0.25">
      <c r="A42" s="75"/>
      <c r="B42" s="76"/>
      <c r="C42" s="79"/>
      <c r="D42" s="82"/>
      <c r="E42" s="16" t="s">
        <v>64</v>
      </c>
      <c r="F42" s="16" t="s">
        <v>3</v>
      </c>
      <c r="G42" s="16" t="s">
        <v>4</v>
      </c>
      <c r="H42" s="16" t="s">
        <v>68</v>
      </c>
    </row>
    <row r="43" spans="1:8" ht="93.75" x14ac:dyDescent="0.2">
      <c r="A43" s="89" t="s">
        <v>35</v>
      </c>
      <c r="B43" s="90"/>
      <c r="C43" s="17" t="s">
        <v>67</v>
      </c>
      <c r="D43" s="18">
        <v>354</v>
      </c>
      <c r="E43" s="18">
        <v>353</v>
      </c>
      <c r="F43" s="18">
        <v>1</v>
      </c>
      <c r="G43" s="18">
        <v>0</v>
      </c>
      <c r="H43" s="18">
        <v>0</v>
      </c>
    </row>
    <row r="44" spans="1:8" ht="18.75" x14ac:dyDescent="0.2">
      <c r="A44" s="68" t="s">
        <v>16</v>
      </c>
      <c r="B44" s="68"/>
      <c r="C44" s="68"/>
      <c r="D44" s="68"/>
      <c r="E44" s="69">
        <f>SUM(E43:F43)</f>
        <v>354</v>
      </c>
      <c r="F44" s="69"/>
      <c r="G44" s="69"/>
      <c r="H44" s="69"/>
    </row>
    <row r="45" spans="1:8" ht="18.75" x14ac:dyDescent="0.2">
      <c r="A45" s="68" t="s">
        <v>8</v>
      </c>
      <c r="B45" s="68"/>
      <c r="C45" s="68"/>
      <c r="D45" s="68"/>
      <c r="E45" s="70">
        <f>(E44*100)/D43</f>
        <v>100</v>
      </c>
      <c r="F45" s="70"/>
      <c r="G45" s="70"/>
      <c r="H45" s="70"/>
    </row>
    <row r="60" spans="1:8" ht="15" thickBot="1" x14ac:dyDescent="0.25"/>
    <row r="61" spans="1:8" x14ac:dyDescent="0.2">
      <c r="A61" s="71" t="s">
        <v>9</v>
      </c>
      <c r="B61" s="72"/>
      <c r="C61" s="77" t="s">
        <v>0</v>
      </c>
      <c r="D61" s="80" t="s">
        <v>6</v>
      </c>
      <c r="E61" s="83" t="s">
        <v>1</v>
      </c>
      <c r="F61" s="84"/>
      <c r="G61" s="84"/>
      <c r="H61" s="85"/>
    </row>
    <row r="62" spans="1:8" ht="15" thickBot="1" x14ac:dyDescent="0.25">
      <c r="A62" s="73"/>
      <c r="B62" s="74"/>
      <c r="C62" s="78"/>
      <c r="D62" s="81"/>
      <c r="E62" s="86"/>
      <c r="F62" s="87"/>
      <c r="G62" s="87"/>
      <c r="H62" s="88"/>
    </row>
    <row r="63" spans="1:8" ht="19.5" thickBot="1" x14ac:dyDescent="0.25">
      <c r="A63" s="75"/>
      <c r="B63" s="76"/>
      <c r="C63" s="79"/>
      <c r="D63" s="82"/>
      <c r="E63" s="16" t="s">
        <v>64</v>
      </c>
      <c r="F63" s="16" t="s">
        <v>3</v>
      </c>
      <c r="G63" s="16" t="s">
        <v>4</v>
      </c>
      <c r="H63" s="16" t="s">
        <v>68</v>
      </c>
    </row>
    <row r="64" spans="1:8" ht="93.75" x14ac:dyDescent="0.2">
      <c r="A64" s="89" t="s">
        <v>35</v>
      </c>
      <c r="B64" s="90"/>
      <c r="C64" s="17" t="s">
        <v>69</v>
      </c>
      <c r="D64" s="18">
        <v>354</v>
      </c>
      <c r="E64" s="18">
        <v>77</v>
      </c>
      <c r="F64" s="18">
        <v>221</v>
      </c>
      <c r="G64" s="18">
        <v>56</v>
      </c>
      <c r="H64" s="18">
        <v>0</v>
      </c>
    </row>
    <row r="65" spans="1:8" ht="18.75" x14ac:dyDescent="0.2">
      <c r="A65" s="68" t="s">
        <v>16</v>
      </c>
      <c r="B65" s="68"/>
      <c r="C65" s="68"/>
      <c r="D65" s="68"/>
      <c r="E65" s="69">
        <f>SUM(E64:F64)</f>
        <v>298</v>
      </c>
      <c r="F65" s="69"/>
      <c r="G65" s="69"/>
      <c r="H65" s="69"/>
    </row>
    <row r="66" spans="1:8" ht="18.75" x14ac:dyDescent="0.2">
      <c r="A66" s="68" t="s">
        <v>8</v>
      </c>
      <c r="B66" s="68"/>
      <c r="C66" s="68"/>
      <c r="D66" s="68"/>
      <c r="E66" s="70">
        <f>(E65*100)/D64</f>
        <v>84.180790960451972</v>
      </c>
      <c r="F66" s="70"/>
      <c r="G66" s="70"/>
      <c r="H66" s="70"/>
    </row>
    <row r="82" spans="1:8" ht="15" thickBot="1" x14ac:dyDescent="0.25"/>
    <row r="83" spans="1:8" x14ac:dyDescent="0.2">
      <c r="A83" s="71" t="s">
        <v>9</v>
      </c>
      <c r="B83" s="72"/>
      <c r="C83" s="77" t="s">
        <v>0</v>
      </c>
      <c r="D83" s="80" t="s">
        <v>6</v>
      </c>
      <c r="E83" s="83" t="s">
        <v>1</v>
      </c>
      <c r="F83" s="84"/>
      <c r="G83" s="84"/>
      <c r="H83" s="85"/>
    </row>
    <row r="84" spans="1:8" ht="15" thickBot="1" x14ac:dyDescent="0.25">
      <c r="A84" s="73"/>
      <c r="B84" s="74"/>
      <c r="C84" s="78"/>
      <c r="D84" s="81"/>
      <c r="E84" s="86"/>
      <c r="F84" s="87"/>
      <c r="G84" s="87"/>
      <c r="H84" s="88"/>
    </row>
    <row r="85" spans="1:8" ht="19.5" thickBot="1" x14ac:dyDescent="0.25">
      <c r="A85" s="75"/>
      <c r="B85" s="76"/>
      <c r="C85" s="79"/>
      <c r="D85" s="82"/>
      <c r="E85" s="16" t="s">
        <v>64</v>
      </c>
      <c r="F85" s="16" t="s">
        <v>3</v>
      </c>
      <c r="G85" s="16" t="s">
        <v>4</v>
      </c>
      <c r="H85" s="16" t="s">
        <v>68</v>
      </c>
    </row>
    <row r="86" spans="1:8" ht="93.75" x14ac:dyDescent="0.2">
      <c r="A86" s="89" t="s">
        <v>35</v>
      </c>
      <c r="B86" s="90"/>
      <c r="C86" s="17" t="s">
        <v>70</v>
      </c>
      <c r="D86" s="18">
        <v>354</v>
      </c>
      <c r="E86" s="18">
        <v>12</v>
      </c>
      <c r="F86" s="18">
        <v>251</v>
      </c>
      <c r="G86" s="18">
        <v>91</v>
      </c>
      <c r="H86" s="18">
        <v>0</v>
      </c>
    </row>
    <row r="87" spans="1:8" ht="18.75" x14ac:dyDescent="0.2">
      <c r="A87" s="68" t="s">
        <v>16</v>
      </c>
      <c r="B87" s="68"/>
      <c r="C87" s="68"/>
      <c r="D87" s="68"/>
      <c r="E87" s="69">
        <f>SUM(E86:F86)</f>
        <v>263</v>
      </c>
      <c r="F87" s="69"/>
      <c r="G87" s="69"/>
      <c r="H87" s="69"/>
    </row>
    <row r="88" spans="1:8" ht="18.75" x14ac:dyDescent="0.2">
      <c r="A88" s="68" t="s">
        <v>8</v>
      </c>
      <c r="B88" s="68"/>
      <c r="C88" s="68"/>
      <c r="D88" s="68"/>
      <c r="E88" s="70">
        <f>(E87*100)/D86</f>
        <v>74.293785310734464</v>
      </c>
      <c r="F88" s="70"/>
      <c r="G88" s="70"/>
      <c r="H88" s="70"/>
    </row>
    <row r="103" spans="1:8" ht="15" thickBot="1" x14ac:dyDescent="0.25"/>
    <row r="104" spans="1:8" x14ac:dyDescent="0.2">
      <c r="A104" s="71" t="s">
        <v>9</v>
      </c>
      <c r="B104" s="72"/>
      <c r="C104" s="77" t="s">
        <v>0</v>
      </c>
      <c r="D104" s="80" t="s">
        <v>6</v>
      </c>
      <c r="E104" s="83" t="s">
        <v>1</v>
      </c>
      <c r="F104" s="84"/>
      <c r="G104" s="84"/>
      <c r="H104" s="85"/>
    </row>
    <row r="105" spans="1:8" ht="15" thickBot="1" x14ac:dyDescent="0.25">
      <c r="A105" s="73"/>
      <c r="B105" s="74"/>
      <c r="C105" s="78"/>
      <c r="D105" s="81"/>
      <c r="E105" s="86"/>
      <c r="F105" s="87"/>
      <c r="G105" s="87"/>
      <c r="H105" s="88"/>
    </row>
    <row r="106" spans="1:8" ht="19.5" thickBot="1" x14ac:dyDescent="0.25">
      <c r="A106" s="75"/>
      <c r="B106" s="76"/>
      <c r="C106" s="79"/>
      <c r="D106" s="82"/>
      <c r="E106" s="16" t="s">
        <v>64</v>
      </c>
      <c r="F106" s="16" t="s">
        <v>3</v>
      </c>
      <c r="G106" s="16" t="s">
        <v>4</v>
      </c>
      <c r="H106" s="16" t="s">
        <v>68</v>
      </c>
    </row>
    <row r="107" spans="1:8" ht="93.75" x14ac:dyDescent="0.2">
      <c r="A107" s="89" t="s">
        <v>35</v>
      </c>
      <c r="B107" s="90"/>
      <c r="C107" s="17" t="s">
        <v>71</v>
      </c>
      <c r="D107" s="18">
        <v>354</v>
      </c>
      <c r="E107" s="18">
        <v>76</v>
      </c>
      <c r="F107" s="18">
        <v>222</v>
      </c>
      <c r="G107" s="18">
        <v>56</v>
      </c>
      <c r="H107" s="18">
        <v>0</v>
      </c>
    </row>
    <row r="108" spans="1:8" ht="18.75" x14ac:dyDescent="0.2">
      <c r="A108" s="68" t="s">
        <v>16</v>
      </c>
      <c r="B108" s="68"/>
      <c r="C108" s="68"/>
      <c r="D108" s="68"/>
      <c r="E108" s="69">
        <f>SUM(E107:F107)</f>
        <v>298</v>
      </c>
      <c r="F108" s="69"/>
      <c r="G108" s="69"/>
      <c r="H108" s="69"/>
    </row>
    <row r="109" spans="1:8" ht="18.75" x14ac:dyDescent="0.2">
      <c r="A109" s="68" t="s">
        <v>8</v>
      </c>
      <c r="B109" s="68"/>
      <c r="C109" s="68"/>
      <c r="D109" s="68"/>
      <c r="E109" s="70">
        <f>(E108*100)/D107</f>
        <v>84.180790960451972</v>
      </c>
      <c r="F109" s="70"/>
      <c r="G109" s="70"/>
      <c r="H109" s="70"/>
    </row>
    <row r="124" spans="1:8" ht="15" thickBot="1" x14ac:dyDescent="0.25"/>
    <row r="125" spans="1:8" x14ac:dyDescent="0.2">
      <c r="A125" s="71" t="s">
        <v>9</v>
      </c>
      <c r="B125" s="72"/>
      <c r="C125" s="77" t="s">
        <v>0</v>
      </c>
      <c r="D125" s="80" t="s">
        <v>6</v>
      </c>
      <c r="E125" s="83" t="s">
        <v>1</v>
      </c>
      <c r="F125" s="84"/>
      <c r="G125" s="84"/>
      <c r="H125" s="85"/>
    </row>
    <row r="126" spans="1:8" ht="15" thickBot="1" x14ac:dyDescent="0.25">
      <c r="A126" s="73"/>
      <c r="B126" s="74"/>
      <c r="C126" s="78"/>
      <c r="D126" s="81"/>
      <c r="E126" s="86"/>
      <c r="F126" s="87"/>
      <c r="G126" s="87"/>
      <c r="H126" s="88"/>
    </row>
    <row r="127" spans="1:8" ht="27" customHeight="1" thickBot="1" x14ac:dyDescent="0.25">
      <c r="A127" s="75"/>
      <c r="B127" s="76"/>
      <c r="C127" s="79"/>
      <c r="D127" s="82"/>
      <c r="E127" s="23" t="s">
        <v>64</v>
      </c>
      <c r="F127" s="23" t="s">
        <v>3</v>
      </c>
      <c r="G127" s="23" t="s">
        <v>4</v>
      </c>
      <c r="H127" s="23" t="s">
        <v>68</v>
      </c>
    </row>
    <row r="128" spans="1:8" ht="56.25" x14ac:dyDescent="0.2">
      <c r="A128" s="89" t="s">
        <v>35</v>
      </c>
      <c r="B128" s="90"/>
      <c r="C128" s="17" t="s">
        <v>72</v>
      </c>
      <c r="D128" s="18">
        <v>354</v>
      </c>
      <c r="E128" s="18">
        <v>57</v>
      </c>
      <c r="F128" s="18">
        <v>288</v>
      </c>
      <c r="G128" s="18">
        <v>9</v>
      </c>
      <c r="H128" s="18">
        <v>0</v>
      </c>
    </row>
    <row r="129" spans="1:8" ht="18.75" x14ac:dyDescent="0.2">
      <c r="A129" s="68" t="s">
        <v>16</v>
      </c>
      <c r="B129" s="68"/>
      <c r="C129" s="68"/>
      <c r="D129" s="68"/>
      <c r="E129" s="69">
        <f>SUM(E128:F128)</f>
        <v>345</v>
      </c>
      <c r="F129" s="69"/>
      <c r="G129" s="69"/>
      <c r="H129" s="69"/>
    </row>
    <row r="130" spans="1:8" ht="18.75" x14ac:dyDescent="0.2">
      <c r="A130" s="68" t="s">
        <v>8</v>
      </c>
      <c r="B130" s="68"/>
      <c r="C130" s="68"/>
      <c r="D130" s="68"/>
      <c r="E130" s="70">
        <f>(E129*100)/D128</f>
        <v>97.457627118644069</v>
      </c>
      <c r="F130" s="70"/>
      <c r="G130" s="70"/>
      <c r="H130" s="70"/>
    </row>
    <row r="146" spans="1:8" ht="15" thickBot="1" x14ac:dyDescent="0.25"/>
    <row r="147" spans="1:8" x14ac:dyDescent="0.2">
      <c r="A147" s="71" t="s">
        <v>9</v>
      </c>
      <c r="B147" s="72"/>
      <c r="C147" s="77" t="s">
        <v>0</v>
      </c>
      <c r="D147" s="80" t="s">
        <v>6</v>
      </c>
      <c r="E147" s="83" t="s">
        <v>1</v>
      </c>
      <c r="F147" s="84"/>
      <c r="G147" s="84"/>
      <c r="H147" s="85"/>
    </row>
    <row r="148" spans="1:8" ht="15" thickBot="1" x14ac:dyDescent="0.25">
      <c r="A148" s="73"/>
      <c r="B148" s="74"/>
      <c r="C148" s="78"/>
      <c r="D148" s="81"/>
      <c r="E148" s="86"/>
      <c r="F148" s="87"/>
      <c r="G148" s="87"/>
      <c r="H148" s="88"/>
    </row>
    <row r="149" spans="1:8" ht="27" customHeight="1" thickBot="1" x14ac:dyDescent="0.25">
      <c r="A149" s="75"/>
      <c r="B149" s="76"/>
      <c r="C149" s="79"/>
      <c r="D149" s="82"/>
      <c r="E149" s="23" t="s">
        <v>64</v>
      </c>
      <c r="F149" s="23" t="s">
        <v>3</v>
      </c>
      <c r="G149" s="23" t="s">
        <v>4</v>
      </c>
      <c r="H149" s="23" t="s">
        <v>68</v>
      </c>
    </row>
    <row r="150" spans="1:8" ht="56.25" x14ac:dyDescent="0.2">
      <c r="A150" s="89" t="s">
        <v>32</v>
      </c>
      <c r="B150" s="90"/>
      <c r="C150" s="17" t="s">
        <v>73</v>
      </c>
      <c r="D150" s="18">
        <v>354</v>
      </c>
      <c r="E150" s="18">
        <v>99</v>
      </c>
      <c r="F150" s="18">
        <v>127</v>
      </c>
      <c r="G150" s="18">
        <v>128</v>
      </c>
      <c r="H150" s="18">
        <v>0</v>
      </c>
    </row>
    <row r="151" spans="1:8" ht="18.75" x14ac:dyDescent="0.2">
      <c r="A151" s="68" t="s">
        <v>16</v>
      </c>
      <c r="B151" s="68"/>
      <c r="C151" s="68"/>
      <c r="D151" s="68"/>
      <c r="E151" s="69">
        <f>SUM(E150:F150)</f>
        <v>226</v>
      </c>
      <c r="F151" s="69"/>
      <c r="G151" s="69"/>
      <c r="H151" s="69"/>
    </row>
    <row r="152" spans="1:8" ht="18.75" x14ac:dyDescent="0.2">
      <c r="A152" s="68" t="s">
        <v>8</v>
      </c>
      <c r="B152" s="68"/>
      <c r="C152" s="68"/>
      <c r="D152" s="68"/>
      <c r="E152" s="70">
        <f>(E151*100)/D150</f>
        <v>63.841807909604519</v>
      </c>
      <c r="F152" s="70"/>
      <c r="G152" s="70"/>
      <c r="H152" s="70"/>
    </row>
    <row r="167" spans="1:8" ht="15" thickBot="1" x14ac:dyDescent="0.25"/>
    <row r="168" spans="1:8" x14ac:dyDescent="0.2">
      <c r="A168" s="71" t="s">
        <v>9</v>
      </c>
      <c r="B168" s="72"/>
      <c r="C168" s="77" t="s">
        <v>0</v>
      </c>
      <c r="D168" s="80" t="s">
        <v>6</v>
      </c>
      <c r="E168" s="83" t="s">
        <v>1</v>
      </c>
      <c r="F168" s="84"/>
      <c r="G168" s="84"/>
      <c r="H168" s="85"/>
    </row>
    <row r="169" spans="1:8" ht="15" thickBot="1" x14ac:dyDescent="0.25">
      <c r="A169" s="73"/>
      <c r="B169" s="74"/>
      <c r="C169" s="78"/>
      <c r="D169" s="81"/>
      <c r="E169" s="86"/>
      <c r="F169" s="87"/>
      <c r="G169" s="87"/>
      <c r="H169" s="88"/>
    </row>
    <row r="170" spans="1:8" ht="28.5" customHeight="1" thickBot="1" x14ac:dyDescent="0.25">
      <c r="A170" s="75"/>
      <c r="B170" s="76"/>
      <c r="C170" s="79"/>
      <c r="D170" s="82"/>
      <c r="E170" s="23" t="s">
        <v>64</v>
      </c>
      <c r="F170" s="23" t="s">
        <v>3</v>
      </c>
      <c r="G170" s="23" t="s">
        <v>4</v>
      </c>
      <c r="H170" s="23" t="s">
        <v>68</v>
      </c>
    </row>
    <row r="171" spans="1:8" ht="112.5" x14ac:dyDescent="0.2">
      <c r="A171" s="89" t="s">
        <v>75</v>
      </c>
      <c r="B171" s="90"/>
      <c r="C171" s="17" t="s">
        <v>76</v>
      </c>
      <c r="D171" s="18">
        <v>354</v>
      </c>
      <c r="E171" s="18">
        <v>120</v>
      </c>
      <c r="F171" s="18">
        <v>210</v>
      </c>
      <c r="G171" s="18">
        <v>19</v>
      </c>
      <c r="H171" s="18">
        <v>5</v>
      </c>
    </row>
    <row r="172" spans="1:8" ht="18.75" x14ac:dyDescent="0.2">
      <c r="A172" s="68" t="s">
        <v>16</v>
      </c>
      <c r="B172" s="68"/>
      <c r="C172" s="68"/>
      <c r="D172" s="68"/>
      <c r="E172" s="69">
        <f>SUM(E171:F171)</f>
        <v>330</v>
      </c>
      <c r="F172" s="69"/>
      <c r="G172" s="69"/>
      <c r="H172" s="69"/>
    </row>
    <row r="173" spans="1:8" ht="18.75" x14ac:dyDescent="0.2">
      <c r="A173" s="68" t="s">
        <v>8</v>
      </c>
      <c r="B173" s="68"/>
      <c r="C173" s="68"/>
      <c r="D173" s="68"/>
      <c r="E173" s="70">
        <f>(E172*100)/D171</f>
        <v>93.220338983050851</v>
      </c>
      <c r="F173" s="70"/>
      <c r="G173" s="70"/>
      <c r="H173" s="70"/>
    </row>
    <row r="188" spans="1:8" ht="15" thickBot="1" x14ac:dyDescent="0.25"/>
    <row r="189" spans="1:8" x14ac:dyDescent="0.2">
      <c r="A189" s="71" t="s">
        <v>9</v>
      </c>
      <c r="B189" s="72"/>
      <c r="C189" s="77" t="s">
        <v>0</v>
      </c>
      <c r="D189" s="80" t="s">
        <v>6</v>
      </c>
      <c r="E189" s="83" t="s">
        <v>1</v>
      </c>
      <c r="F189" s="84"/>
      <c r="G189" s="84"/>
      <c r="H189" s="85"/>
    </row>
    <row r="190" spans="1:8" ht="15" thickBot="1" x14ac:dyDescent="0.25">
      <c r="A190" s="73"/>
      <c r="B190" s="74"/>
      <c r="C190" s="78"/>
      <c r="D190" s="81"/>
      <c r="E190" s="86"/>
      <c r="F190" s="87"/>
      <c r="G190" s="87"/>
      <c r="H190" s="88"/>
    </row>
    <row r="191" spans="1:8" ht="28.5" customHeight="1" thickBot="1" x14ac:dyDescent="0.25">
      <c r="A191" s="75"/>
      <c r="B191" s="76"/>
      <c r="C191" s="79"/>
      <c r="D191" s="82"/>
      <c r="E191" s="23" t="s">
        <v>64</v>
      </c>
      <c r="F191" s="23" t="s">
        <v>3</v>
      </c>
      <c r="G191" s="23" t="s">
        <v>4</v>
      </c>
      <c r="H191" s="23" t="s">
        <v>68</v>
      </c>
    </row>
    <row r="192" spans="1:8" ht="75" x14ac:dyDescent="0.2">
      <c r="A192" s="89" t="s">
        <v>78</v>
      </c>
      <c r="B192" s="90"/>
      <c r="C192" s="17" t="s">
        <v>77</v>
      </c>
      <c r="D192" s="18">
        <v>354</v>
      </c>
      <c r="E192" s="18">
        <v>128</v>
      </c>
      <c r="F192" s="18">
        <v>174</v>
      </c>
      <c r="G192" s="18">
        <v>52</v>
      </c>
      <c r="H192" s="18">
        <v>0</v>
      </c>
    </row>
    <row r="193" spans="1:8" ht="18.75" x14ac:dyDescent="0.2">
      <c r="A193" s="68" t="s">
        <v>16</v>
      </c>
      <c r="B193" s="68"/>
      <c r="C193" s="68"/>
      <c r="D193" s="68"/>
      <c r="E193" s="69">
        <f>SUM(E192:F192)</f>
        <v>302</v>
      </c>
      <c r="F193" s="69"/>
      <c r="G193" s="69"/>
      <c r="H193" s="69"/>
    </row>
    <row r="194" spans="1:8" ht="18.75" x14ac:dyDescent="0.2">
      <c r="A194" s="68" t="s">
        <v>8</v>
      </c>
      <c r="B194" s="68"/>
      <c r="C194" s="68"/>
      <c r="D194" s="68"/>
      <c r="E194" s="70">
        <f>(E193*100)/D192</f>
        <v>85.31073446327683</v>
      </c>
      <c r="F194" s="70"/>
      <c r="G194" s="70"/>
      <c r="H194" s="70"/>
    </row>
    <row r="212" spans="1:8" ht="15" thickBot="1" x14ac:dyDescent="0.25"/>
    <row r="213" spans="1:8" x14ac:dyDescent="0.2">
      <c r="A213" s="71" t="s">
        <v>9</v>
      </c>
      <c r="B213" s="72"/>
      <c r="C213" s="77" t="s">
        <v>0</v>
      </c>
      <c r="D213" s="80" t="s">
        <v>6</v>
      </c>
      <c r="E213" s="83" t="s">
        <v>1</v>
      </c>
      <c r="F213" s="84"/>
      <c r="G213" s="84"/>
      <c r="H213" s="85"/>
    </row>
    <row r="214" spans="1:8" ht="15" thickBot="1" x14ac:dyDescent="0.25">
      <c r="A214" s="73"/>
      <c r="B214" s="74"/>
      <c r="C214" s="78"/>
      <c r="D214" s="81"/>
      <c r="E214" s="86"/>
      <c r="F214" s="87"/>
      <c r="G214" s="87"/>
      <c r="H214" s="88"/>
    </row>
    <row r="215" spans="1:8" ht="45" customHeight="1" thickBot="1" x14ac:dyDescent="0.25">
      <c r="A215" s="75"/>
      <c r="B215" s="76"/>
      <c r="C215" s="79"/>
      <c r="D215" s="82"/>
      <c r="E215" s="23" t="s">
        <v>64</v>
      </c>
      <c r="F215" s="23" t="s">
        <v>3</v>
      </c>
      <c r="G215" s="23" t="s">
        <v>4</v>
      </c>
      <c r="H215" s="23" t="s">
        <v>68</v>
      </c>
    </row>
    <row r="216" spans="1:8" ht="18.75" x14ac:dyDescent="0.2">
      <c r="A216" s="89" t="s">
        <v>57</v>
      </c>
      <c r="B216" s="90"/>
      <c r="C216" s="17" t="s">
        <v>46</v>
      </c>
      <c r="D216" s="18">
        <v>354</v>
      </c>
      <c r="E216" s="18">
        <v>212</v>
      </c>
      <c r="F216" s="18">
        <v>131</v>
      </c>
      <c r="G216" s="18">
        <v>11</v>
      </c>
      <c r="H216" s="18">
        <v>0</v>
      </c>
    </row>
    <row r="217" spans="1:8" ht="18.75" x14ac:dyDescent="0.2">
      <c r="A217" s="68" t="s">
        <v>16</v>
      </c>
      <c r="B217" s="68"/>
      <c r="C217" s="68"/>
      <c r="D217" s="68"/>
      <c r="E217" s="69">
        <f>SUM(E216:F216)</f>
        <v>343</v>
      </c>
      <c r="F217" s="69"/>
      <c r="G217" s="69"/>
      <c r="H217" s="69"/>
    </row>
    <row r="218" spans="1:8" ht="18.75" x14ac:dyDescent="0.2">
      <c r="A218" s="68" t="s">
        <v>8</v>
      </c>
      <c r="B218" s="68"/>
      <c r="C218" s="68"/>
      <c r="D218" s="68"/>
      <c r="E218" s="70">
        <f>(E217*100)/D216</f>
        <v>96.89265536723164</v>
      </c>
      <c r="F218" s="70"/>
      <c r="G218" s="70"/>
      <c r="H218" s="70"/>
    </row>
  </sheetData>
  <mergeCells count="99">
    <mergeCell ref="A216:B216"/>
    <mergeCell ref="A217:D217"/>
    <mergeCell ref="E217:H217"/>
    <mergeCell ref="A218:D218"/>
    <mergeCell ref="E218:H218"/>
    <mergeCell ref="A193:D193"/>
    <mergeCell ref="E193:H193"/>
    <mergeCell ref="A194:D194"/>
    <mergeCell ref="E194:H194"/>
    <mergeCell ref="A213:B215"/>
    <mergeCell ref="C213:C215"/>
    <mergeCell ref="D213:D215"/>
    <mergeCell ref="E213:H214"/>
    <mergeCell ref="A189:B191"/>
    <mergeCell ref="C189:C191"/>
    <mergeCell ref="D189:D191"/>
    <mergeCell ref="E189:H190"/>
    <mergeCell ref="A192:B192"/>
    <mergeCell ref="A171:B171"/>
    <mergeCell ref="A172:D172"/>
    <mergeCell ref="E172:H172"/>
    <mergeCell ref="A173:D173"/>
    <mergeCell ref="E173:H173"/>
    <mergeCell ref="A151:D151"/>
    <mergeCell ref="E151:H151"/>
    <mergeCell ref="A152:D152"/>
    <mergeCell ref="E152:H152"/>
    <mergeCell ref="A168:B170"/>
    <mergeCell ref="C168:C170"/>
    <mergeCell ref="D168:D170"/>
    <mergeCell ref="E168:H169"/>
    <mergeCell ref="A147:B149"/>
    <mergeCell ref="C147:C149"/>
    <mergeCell ref="D147:D149"/>
    <mergeCell ref="E147:H148"/>
    <mergeCell ref="A150:B150"/>
    <mergeCell ref="A128:B128"/>
    <mergeCell ref="A129:D129"/>
    <mergeCell ref="E129:H129"/>
    <mergeCell ref="A130:D130"/>
    <mergeCell ref="E130:H130"/>
    <mergeCell ref="E25:I25"/>
    <mergeCell ref="A125:B127"/>
    <mergeCell ref="C125:C127"/>
    <mergeCell ref="D125:D127"/>
    <mergeCell ref="E125:H126"/>
    <mergeCell ref="A43:B43"/>
    <mergeCell ref="A44:D44"/>
    <mergeCell ref="E44:H44"/>
    <mergeCell ref="A45:D45"/>
    <mergeCell ref="E45:H45"/>
    <mergeCell ref="A61:B63"/>
    <mergeCell ref="C61:C63"/>
    <mergeCell ref="D61:D63"/>
    <mergeCell ref="E61:H62"/>
    <mergeCell ref="A64:B64"/>
    <mergeCell ref="A65:D65"/>
    <mergeCell ref="A1:B3"/>
    <mergeCell ref="C1:C3"/>
    <mergeCell ref="D1:D3"/>
    <mergeCell ref="E1:H2"/>
    <mergeCell ref="A4:B4"/>
    <mergeCell ref="A5:D5"/>
    <mergeCell ref="E5:H5"/>
    <mergeCell ref="A40:B42"/>
    <mergeCell ref="C40:C42"/>
    <mergeCell ref="D40:D42"/>
    <mergeCell ref="E40:H41"/>
    <mergeCell ref="A6:D6"/>
    <mergeCell ref="E6:H6"/>
    <mergeCell ref="A20:B22"/>
    <mergeCell ref="C20:C22"/>
    <mergeCell ref="D20:D22"/>
    <mergeCell ref="E20:I21"/>
    <mergeCell ref="A23:B23"/>
    <mergeCell ref="A24:D24"/>
    <mergeCell ref="E24:I24"/>
    <mergeCell ref="A25:D25"/>
    <mergeCell ref="E65:H65"/>
    <mergeCell ref="A66:D66"/>
    <mergeCell ref="E66:H66"/>
    <mergeCell ref="A83:B85"/>
    <mergeCell ref="C83:C85"/>
    <mergeCell ref="D83:D85"/>
    <mergeCell ref="E83:H84"/>
    <mergeCell ref="A86:B86"/>
    <mergeCell ref="A87:D87"/>
    <mergeCell ref="E87:H87"/>
    <mergeCell ref="A88:D88"/>
    <mergeCell ref="E88:H88"/>
    <mergeCell ref="A108:D108"/>
    <mergeCell ref="E108:H108"/>
    <mergeCell ref="A109:D109"/>
    <mergeCell ref="E109:H109"/>
    <mergeCell ref="A104:B106"/>
    <mergeCell ref="C104:C106"/>
    <mergeCell ref="D104:D106"/>
    <mergeCell ref="E104:H105"/>
    <mergeCell ref="A107:B10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3"/>
  <sheetViews>
    <sheetView topLeftCell="A226" zoomScale="64" zoomScaleNormal="64" workbookViewId="0">
      <selection activeCell="A268" sqref="A268:H270"/>
    </sheetView>
  </sheetViews>
  <sheetFormatPr defaultRowHeight="14.25" x14ac:dyDescent="0.2"/>
  <cols>
    <col min="2" max="2" width="21.875" customWidth="1"/>
    <col min="11" max="11" width="8" customWidth="1"/>
  </cols>
  <sheetData>
    <row r="1" spans="1:8" x14ac:dyDescent="0.2">
      <c r="A1" s="71" t="s">
        <v>9</v>
      </c>
      <c r="B1" s="72"/>
      <c r="C1" s="77" t="s">
        <v>0</v>
      </c>
      <c r="D1" s="80" t="s">
        <v>6</v>
      </c>
      <c r="E1" s="83" t="s">
        <v>1</v>
      </c>
      <c r="F1" s="84"/>
      <c r="G1" s="84"/>
      <c r="H1" s="85"/>
    </row>
    <row r="2" spans="1:8" ht="15" thickBot="1" x14ac:dyDescent="0.25">
      <c r="A2" s="73"/>
      <c r="B2" s="74"/>
      <c r="C2" s="78"/>
      <c r="D2" s="81"/>
      <c r="E2" s="86"/>
      <c r="F2" s="87"/>
      <c r="G2" s="87"/>
      <c r="H2" s="88"/>
    </row>
    <row r="3" spans="1:8" ht="38.25" thickBot="1" x14ac:dyDescent="0.25">
      <c r="A3" s="75"/>
      <c r="B3" s="76"/>
      <c r="C3" s="79"/>
      <c r="D3" s="82"/>
      <c r="E3" s="16" t="s">
        <v>64</v>
      </c>
      <c r="F3" s="16" t="s">
        <v>3</v>
      </c>
      <c r="G3" s="16" t="s">
        <v>4</v>
      </c>
      <c r="H3" s="16" t="s">
        <v>5</v>
      </c>
    </row>
    <row r="4" spans="1:8" ht="93.75" x14ac:dyDescent="0.2">
      <c r="A4" s="89" t="s">
        <v>62</v>
      </c>
      <c r="B4" s="90"/>
      <c r="C4" s="17" t="s">
        <v>63</v>
      </c>
      <c r="D4" s="18">
        <v>366</v>
      </c>
      <c r="E4" s="18">
        <v>348</v>
      </c>
      <c r="F4" s="18">
        <v>18</v>
      </c>
      <c r="G4" s="18">
        <v>0</v>
      </c>
      <c r="H4" s="18">
        <v>0</v>
      </c>
    </row>
    <row r="5" spans="1:8" ht="18.75" x14ac:dyDescent="0.2">
      <c r="A5" s="68" t="s">
        <v>16</v>
      </c>
      <c r="B5" s="68"/>
      <c r="C5" s="68"/>
      <c r="D5" s="68"/>
      <c r="E5" s="69">
        <f>SUM(E4:F4)</f>
        <v>366</v>
      </c>
      <c r="F5" s="69"/>
      <c r="G5" s="69"/>
      <c r="H5" s="69"/>
    </row>
    <row r="6" spans="1:8" ht="18.75" x14ac:dyDescent="0.2">
      <c r="A6" s="68" t="s">
        <v>8</v>
      </c>
      <c r="B6" s="68"/>
      <c r="C6" s="68"/>
      <c r="D6" s="68"/>
      <c r="E6" s="70">
        <f>(E5*100)/D4</f>
        <v>100</v>
      </c>
      <c r="F6" s="70"/>
      <c r="G6" s="70"/>
      <c r="H6" s="70"/>
    </row>
    <row r="21" spans="1:9" ht="15" thickBot="1" x14ac:dyDescent="0.25"/>
    <row r="22" spans="1:9" x14ac:dyDescent="0.2">
      <c r="A22" s="71" t="s">
        <v>9</v>
      </c>
      <c r="B22" s="72"/>
      <c r="C22" s="77" t="s">
        <v>0</v>
      </c>
      <c r="D22" s="83" t="s">
        <v>6</v>
      </c>
      <c r="E22" s="100" t="s">
        <v>1</v>
      </c>
      <c r="F22" s="100"/>
      <c r="G22" s="100"/>
      <c r="H22" s="100"/>
      <c r="I22" s="100"/>
    </row>
    <row r="23" spans="1:9" x14ac:dyDescent="0.2">
      <c r="A23" s="73"/>
      <c r="B23" s="74"/>
      <c r="C23" s="78"/>
      <c r="D23" s="92"/>
      <c r="E23" s="100"/>
      <c r="F23" s="100"/>
      <c r="G23" s="100"/>
      <c r="H23" s="100"/>
      <c r="I23" s="100"/>
    </row>
    <row r="24" spans="1:9" ht="30" customHeight="1" thickBot="1" x14ac:dyDescent="0.25">
      <c r="A24" s="75"/>
      <c r="B24" s="76"/>
      <c r="C24" s="79"/>
      <c r="D24" s="86"/>
      <c r="E24" s="20" t="s">
        <v>2</v>
      </c>
      <c r="F24" s="20" t="s">
        <v>3</v>
      </c>
      <c r="G24" s="20" t="s">
        <v>4</v>
      </c>
      <c r="H24" s="20" t="s">
        <v>65</v>
      </c>
      <c r="I24" s="20" t="s">
        <v>66</v>
      </c>
    </row>
    <row r="25" spans="1:9" ht="37.5" x14ac:dyDescent="0.2">
      <c r="A25" s="89" t="s">
        <v>34</v>
      </c>
      <c r="B25" s="90"/>
      <c r="C25" s="17" t="s">
        <v>44</v>
      </c>
      <c r="D25" s="19">
        <v>366</v>
      </c>
      <c r="E25" s="21">
        <v>366</v>
      </c>
      <c r="F25" s="21">
        <v>0</v>
      </c>
      <c r="G25" s="21">
        <v>0</v>
      </c>
      <c r="H25" s="21">
        <v>0</v>
      </c>
      <c r="I25" s="22">
        <v>0</v>
      </c>
    </row>
    <row r="26" spans="1:9" ht="18.75" x14ac:dyDescent="0.2">
      <c r="A26" s="68" t="s">
        <v>16</v>
      </c>
      <c r="B26" s="68"/>
      <c r="C26" s="68"/>
      <c r="D26" s="91"/>
      <c r="E26" s="94">
        <v>366</v>
      </c>
      <c r="F26" s="95"/>
      <c r="G26" s="95"/>
      <c r="H26" s="95"/>
      <c r="I26" s="96"/>
    </row>
    <row r="27" spans="1:9" ht="18.75" x14ac:dyDescent="0.2">
      <c r="A27" s="68" t="s">
        <v>8</v>
      </c>
      <c r="B27" s="68"/>
      <c r="C27" s="68"/>
      <c r="D27" s="91"/>
      <c r="E27" s="97">
        <f>(E26*100)/D25</f>
        <v>100</v>
      </c>
      <c r="F27" s="98"/>
      <c r="G27" s="98"/>
      <c r="H27" s="98"/>
      <c r="I27" s="99"/>
    </row>
    <row r="44" spans="1:8" ht="15" thickBot="1" x14ac:dyDescent="0.25"/>
    <row r="45" spans="1:8" x14ac:dyDescent="0.2">
      <c r="A45" s="71" t="s">
        <v>9</v>
      </c>
      <c r="B45" s="72"/>
      <c r="C45" s="77" t="s">
        <v>0</v>
      </c>
      <c r="D45" s="80" t="s">
        <v>6</v>
      </c>
      <c r="E45" s="83" t="s">
        <v>1</v>
      </c>
      <c r="F45" s="84"/>
      <c r="G45" s="84"/>
      <c r="H45" s="85"/>
    </row>
    <row r="46" spans="1:8" ht="15" thickBot="1" x14ac:dyDescent="0.25">
      <c r="A46" s="73"/>
      <c r="B46" s="74"/>
      <c r="C46" s="78"/>
      <c r="D46" s="81"/>
      <c r="E46" s="86"/>
      <c r="F46" s="87"/>
      <c r="G46" s="87"/>
      <c r="H46" s="88"/>
    </row>
    <row r="47" spans="1:8" ht="27.75" customHeight="1" thickBot="1" x14ac:dyDescent="0.25">
      <c r="A47" s="75"/>
      <c r="B47" s="76"/>
      <c r="C47" s="79"/>
      <c r="D47" s="82"/>
      <c r="E47" s="16" t="s">
        <v>64</v>
      </c>
      <c r="F47" s="16" t="s">
        <v>3</v>
      </c>
      <c r="G47" s="16" t="s">
        <v>4</v>
      </c>
      <c r="H47" s="16" t="s">
        <v>68</v>
      </c>
    </row>
    <row r="48" spans="1:8" ht="93.75" x14ac:dyDescent="0.2">
      <c r="A48" s="89" t="s">
        <v>35</v>
      </c>
      <c r="B48" s="90"/>
      <c r="C48" s="17" t="s">
        <v>67</v>
      </c>
      <c r="D48" s="18">
        <v>366</v>
      </c>
      <c r="E48" s="18">
        <v>120</v>
      </c>
      <c r="F48" s="18">
        <v>167</v>
      </c>
      <c r="G48" s="18">
        <v>78</v>
      </c>
      <c r="H48" s="18">
        <v>1</v>
      </c>
    </row>
    <row r="49" spans="1:8" ht="18.75" x14ac:dyDescent="0.2">
      <c r="A49" s="68" t="s">
        <v>16</v>
      </c>
      <c r="B49" s="68"/>
      <c r="C49" s="68"/>
      <c r="D49" s="68"/>
      <c r="E49" s="69">
        <f>SUM(E48:F48)</f>
        <v>287</v>
      </c>
      <c r="F49" s="69"/>
      <c r="G49" s="69"/>
      <c r="H49" s="69"/>
    </row>
    <row r="50" spans="1:8" ht="18.75" x14ac:dyDescent="0.2">
      <c r="A50" s="68" t="s">
        <v>8</v>
      </c>
      <c r="B50" s="68"/>
      <c r="C50" s="68"/>
      <c r="D50" s="68"/>
      <c r="E50" s="70">
        <f>(E49*100)/D48</f>
        <v>78.415300546448094</v>
      </c>
      <c r="F50" s="70"/>
      <c r="G50" s="70"/>
      <c r="H50" s="70"/>
    </row>
    <row r="67" spans="1:8" ht="15" thickBot="1" x14ac:dyDescent="0.25"/>
    <row r="68" spans="1:8" x14ac:dyDescent="0.2">
      <c r="A68" s="71" t="s">
        <v>9</v>
      </c>
      <c r="B68" s="72"/>
      <c r="C68" s="77" t="s">
        <v>0</v>
      </c>
      <c r="D68" s="80" t="s">
        <v>6</v>
      </c>
      <c r="E68" s="83" t="s">
        <v>1</v>
      </c>
      <c r="F68" s="84"/>
      <c r="G68" s="84"/>
      <c r="H68" s="85"/>
    </row>
    <row r="69" spans="1:8" ht="15" thickBot="1" x14ac:dyDescent="0.25">
      <c r="A69" s="73"/>
      <c r="B69" s="74"/>
      <c r="C69" s="78"/>
      <c r="D69" s="81"/>
      <c r="E69" s="86"/>
      <c r="F69" s="87"/>
      <c r="G69" s="87"/>
      <c r="H69" s="88"/>
    </row>
    <row r="70" spans="1:8" ht="19.5" thickBot="1" x14ac:dyDescent="0.25">
      <c r="A70" s="75"/>
      <c r="B70" s="76"/>
      <c r="C70" s="79"/>
      <c r="D70" s="82"/>
      <c r="E70" s="16" t="s">
        <v>64</v>
      </c>
      <c r="F70" s="16" t="s">
        <v>3</v>
      </c>
      <c r="G70" s="16" t="s">
        <v>4</v>
      </c>
      <c r="H70" s="16" t="s">
        <v>68</v>
      </c>
    </row>
    <row r="71" spans="1:8" ht="93.75" x14ac:dyDescent="0.2">
      <c r="A71" s="89" t="s">
        <v>35</v>
      </c>
      <c r="B71" s="90"/>
      <c r="C71" s="17" t="s">
        <v>69</v>
      </c>
      <c r="D71" s="18">
        <v>366</v>
      </c>
      <c r="E71" s="18">
        <v>211</v>
      </c>
      <c r="F71" s="18">
        <v>113</v>
      </c>
      <c r="G71" s="18">
        <v>41</v>
      </c>
      <c r="H71" s="18">
        <v>1</v>
      </c>
    </row>
    <row r="72" spans="1:8" ht="18.75" x14ac:dyDescent="0.2">
      <c r="A72" s="68" t="s">
        <v>16</v>
      </c>
      <c r="B72" s="68"/>
      <c r="C72" s="68"/>
      <c r="D72" s="68"/>
      <c r="E72" s="69">
        <f>SUM(E71:F71)</f>
        <v>324</v>
      </c>
      <c r="F72" s="69"/>
      <c r="G72" s="69"/>
      <c r="H72" s="69"/>
    </row>
    <row r="73" spans="1:8" ht="18.75" x14ac:dyDescent="0.2">
      <c r="A73" s="68" t="s">
        <v>8</v>
      </c>
      <c r="B73" s="68"/>
      <c r="C73" s="68"/>
      <c r="D73" s="68"/>
      <c r="E73" s="70">
        <f>(E72*100)/D71</f>
        <v>88.52459016393442</v>
      </c>
      <c r="F73" s="70"/>
      <c r="G73" s="70"/>
      <c r="H73" s="70"/>
    </row>
    <row r="88" spans="1:8" ht="15" thickBot="1" x14ac:dyDescent="0.25"/>
    <row r="89" spans="1:8" x14ac:dyDescent="0.2">
      <c r="A89" s="71" t="s">
        <v>9</v>
      </c>
      <c r="B89" s="72"/>
      <c r="C89" s="77" t="s">
        <v>0</v>
      </c>
      <c r="D89" s="80" t="s">
        <v>6</v>
      </c>
      <c r="E89" s="83" t="s">
        <v>1</v>
      </c>
      <c r="F89" s="84"/>
      <c r="G89" s="84"/>
      <c r="H89" s="85"/>
    </row>
    <row r="90" spans="1:8" ht="15" thickBot="1" x14ac:dyDescent="0.25">
      <c r="A90" s="73"/>
      <c r="B90" s="74"/>
      <c r="C90" s="78"/>
      <c r="D90" s="81"/>
      <c r="E90" s="86"/>
      <c r="F90" s="87"/>
      <c r="G90" s="87"/>
      <c r="H90" s="88"/>
    </row>
    <row r="91" spans="1:8" ht="33.75" customHeight="1" thickBot="1" x14ac:dyDescent="0.25">
      <c r="A91" s="75"/>
      <c r="B91" s="76"/>
      <c r="C91" s="79"/>
      <c r="D91" s="82"/>
      <c r="E91" s="16" t="s">
        <v>64</v>
      </c>
      <c r="F91" s="16" t="s">
        <v>3</v>
      </c>
      <c r="G91" s="16" t="s">
        <v>4</v>
      </c>
      <c r="H91" s="16" t="s">
        <v>68</v>
      </c>
    </row>
    <row r="92" spans="1:8" ht="93.75" x14ac:dyDescent="0.2">
      <c r="A92" s="89" t="s">
        <v>35</v>
      </c>
      <c r="B92" s="90"/>
      <c r="C92" s="17" t="s">
        <v>70</v>
      </c>
      <c r="D92" s="18">
        <v>366</v>
      </c>
      <c r="E92" s="18">
        <v>136</v>
      </c>
      <c r="F92" s="18">
        <v>86</v>
      </c>
      <c r="G92" s="18">
        <v>133</v>
      </c>
      <c r="H92" s="18">
        <v>11</v>
      </c>
    </row>
    <row r="93" spans="1:8" ht="18.75" x14ac:dyDescent="0.2">
      <c r="A93" s="68" t="s">
        <v>16</v>
      </c>
      <c r="B93" s="68"/>
      <c r="C93" s="68"/>
      <c r="D93" s="68"/>
      <c r="E93" s="69">
        <f>SUM(E92:F92)</f>
        <v>222</v>
      </c>
      <c r="F93" s="69"/>
      <c r="G93" s="69"/>
      <c r="H93" s="69"/>
    </row>
    <row r="94" spans="1:8" ht="18.75" x14ac:dyDescent="0.2">
      <c r="A94" s="68" t="s">
        <v>8</v>
      </c>
      <c r="B94" s="68"/>
      <c r="C94" s="68"/>
      <c r="D94" s="68"/>
      <c r="E94" s="70">
        <f>(E93*100)/D92</f>
        <v>60.655737704918032</v>
      </c>
      <c r="F94" s="70"/>
      <c r="G94" s="70"/>
      <c r="H94" s="70"/>
    </row>
    <row r="109" spans="1:8" ht="15" thickBot="1" x14ac:dyDescent="0.25"/>
    <row r="110" spans="1:8" ht="14.25" customHeight="1" x14ac:dyDescent="0.2">
      <c r="A110" s="71" t="s">
        <v>9</v>
      </c>
      <c r="B110" s="72"/>
      <c r="C110" s="77" t="s">
        <v>0</v>
      </c>
      <c r="D110" s="80" t="s">
        <v>6</v>
      </c>
      <c r="E110" s="83" t="s">
        <v>1</v>
      </c>
      <c r="F110" s="84"/>
      <c r="G110" s="84"/>
      <c r="H110" s="85"/>
    </row>
    <row r="111" spans="1:8" ht="15" customHeight="1" thickBot="1" x14ac:dyDescent="0.25">
      <c r="A111" s="73"/>
      <c r="B111" s="74"/>
      <c r="C111" s="78"/>
      <c r="D111" s="81"/>
      <c r="E111" s="86"/>
      <c r="F111" s="87"/>
      <c r="G111" s="87"/>
      <c r="H111" s="88"/>
    </row>
    <row r="112" spans="1:8" ht="35.25" customHeight="1" thickBot="1" x14ac:dyDescent="0.25">
      <c r="A112" s="75"/>
      <c r="B112" s="76"/>
      <c r="C112" s="79"/>
      <c r="D112" s="82"/>
      <c r="E112" s="25" t="s">
        <v>64</v>
      </c>
      <c r="F112" s="25" t="s">
        <v>3</v>
      </c>
      <c r="G112" s="25" t="s">
        <v>4</v>
      </c>
      <c r="H112" s="25" t="s">
        <v>68</v>
      </c>
    </row>
    <row r="113" spans="1:8" ht="93.75" x14ac:dyDescent="0.2">
      <c r="A113" s="89" t="s">
        <v>35</v>
      </c>
      <c r="B113" s="90"/>
      <c r="C113" s="17" t="s">
        <v>71</v>
      </c>
      <c r="D113" s="18">
        <v>366</v>
      </c>
      <c r="E113" s="18">
        <v>116</v>
      </c>
      <c r="F113" s="18">
        <v>174</v>
      </c>
      <c r="G113" s="18">
        <v>75</v>
      </c>
      <c r="H113" s="18">
        <v>1</v>
      </c>
    </row>
    <row r="114" spans="1:8" ht="18.75" x14ac:dyDescent="0.2">
      <c r="A114" s="91" t="s">
        <v>16</v>
      </c>
      <c r="B114" s="101"/>
      <c r="C114" s="101"/>
      <c r="D114" s="102"/>
      <c r="E114" s="94">
        <f>SUM(E113:F113)</f>
        <v>290</v>
      </c>
      <c r="F114" s="95"/>
      <c r="G114" s="95"/>
      <c r="H114" s="96"/>
    </row>
    <row r="115" spans="1:8" ht="18.75" x14ac:dyDescent="0.2">
      <c r="A115" s="91" t="s">
        <v>8</v>
      </c>
      <c r="B115" s="101"/>
      <c r="C115" s="101"/>
      <c r="D115" s="102"/>
      <c r="E115" s="97">
        <f>(E114*100)/D113</f>
        <v>79.234972677595621</v>
      </c>
      <c r="F115" s="98"/>
      <c r="G115" s="98"/>
      <c r="H115" s="99"/>
    </row>
    <row r="132" spans="1:8" ht="15" thickBot="1" x14ac:dyDescent="0.25"/>
    <row r="133" spans="1:8" ht="14.25" customHeight="1" x14ac:dyDescent="0.2">
      <c r="A133" s="71" t="s">
        <v>9</v>
      </c>
      <c r="B133" s="72"/>
      <c r="C133" s="77" t="s">
        <v>0</v>
      </c>
      <c r="D133" s="80" t="s">
        <v>6</v>
      </c>
      <c r="E133" s="83" t="s">
        <v>1</v>
      </c>
      <c r="F133" s="84"/>
      <c r="G133" s="84"/>
      <c r="H133" s="85"/>
    </row>
    <row r="134" spans="1:8" ht="15" customHeight="1" thickBot="1" x14ac:dyDescent="0.25">
      <c r="A134" s="73"/>
      <c r="B134" s="74"/>
      <c r="C134" s="78"/>
      <c r="D134" s="81"/>
      <c r="E134" s="86"/>
      <c r="F134" s="87"/>
      <c r="G134" s="87"/>
      <c r="H134" s="88"/>
    </row>
    <row r="135" spans="1:8" ht="39" customHeight="1" thickBot="1" x14ac:dyDescent="0.25">
      <c r="A135" s="75"/>
      <c r="B135" s="76"/>
      <c r="C135" s="79"/>
      <c r="D135" s="82"/>
      <c r="E135" s="25" t="s">
        <v>64</v>
      </c>
      <c r="F135" s="25" t="s">
        <v>3</v>
      </c>
      <c r="G135" s="25" t="s">
        <v>4</v>
      </c>
      <c r="H135" s="25" t="s">
        <v>68</v>
      </c>
    </row>
    <row r="136" spans="1:8" ht="66" customHeight="1" x14ac:dyDescent="0.2">
      <c r="A136" s="89" t="s">
        <v>35</v>
      </c>
      <c r="B136" s="90"/>
      <c r="C136" s="17" t="s">
        <v>72</v>
      </c>
      <c r="D136" s="18">
        <v>366</v>
      </c>
      <c r="E136" s="18">
        <v>102</v>
      </c>
      <c r="F136" s="18">
        <v>216</v>
      </c>
      <c r="G136" s="18">
        <v>45</v>
      </c>
      <c r="H136" s="18">
        <v>3</v>
      </c>
    </row>
    <row r="137" spans="1:8" ht="18.75" x14ac:dyDescent="0.2">
      <c r="A137" s="91" t="s">
        <v>16</v>
      </c>
      <c r="B137" s="101"/>
      <c r="C137" s="101"/>
      <c r="D137" s="102"/>
      <c r="E137" s="94">
        <f>SUM(E136:F136)</f>
        <v>318</v>
      </c>
      <c r="F137" s="95"/>
      <c r="G137" s="95"/>
      <c r="H137" s="96"/>
    </row>
    <row r="138" spans="1:8" ht="18.75" x14ac:dyDescent="0.2">
      <c r="A138" s="91" t="s">
        <v>8</v>
      </c>
      <c r="B138" s="101"/>
      <c r="C138" s="101"/>
      <c r="D138" s="102"/>
      <c r="E138" s="97">
        <f>(E137*100)/D136</f>
        <v>86.885245901639351</v>
      </c>
      <c r="F138" s="98"/>
      <c r="G138" s="98"/>
      <c r="H138" s="99"/>
    </row>
    <row r="155" spans="1:8" ht="15" thickBot="1" x14ac:dyDescent="0.25"/>
    <row r="156" spans="1:8" ht="14.25" customHeight="1" x14ac:dyDescent="0.2">
      <c r="A156" s="71" t="s">
        <v>9</v>
      </c>
      <c r="B156" s="72"/>
      <c r="C156" s="77" t="s">
        <v>0</v>
      </c>
      <c r="D156" s="80" t="s">
        <v>6</v>
      </c>
      <c r="E156" s="83" t="s">
        <v>1</v>
      </c>
      <c r="F156" s="84"/>
      <c r="G156" s="84"/>
      <c r="H156" s="85"/>
    </row>
    <row r="157" spans="1:8" ht="15" customHeight="1" thickBot="1" x14ac:dyDescent="0.25">
      <c r="A157" s="73"/>
      <c r="B157" s="74"/>
      <c r="C157" s="78"/>
      <c r="D157" s="81"/>
      <c r="E157" s="86"/>
      <c r="F157" s="87"/>
      <c r="G157" s="87"/>
      <c r="H157" s="88"/>
    </row>
    <row r="158" spans="1:8" ht="30.75" customHeight="1" thickBot="1" x14ac:dyDescent="0.25">
      <c r="A158" s="75"/>
      <c r="B158" s="76"/>
      <c r="C158" s="79"/>
      <c r="D158" s="82"/>
      <c r="E158" s="25" t="s">
        <v>64</v>
      </c>
      <c r="F158" s="25" t="s">
        <v>3</v>
      </c>
      <c r="G158" s="25" t="s">
        <v>4</v>
      </c>
      <c r="H158" s="25" t="s">
        <v>68</v>
      </c>
    </row>
    <row r="159" spans="1:8" ht="56.25" x14ac:dyDescent="0.2">
      <c r="A159" s="89" t="s">
        <v>32</v>
      </c>
      <c r="B159" s="90"/>
      <c r="C159" s="17" t="s">
        <v>73</v>
      </c>
      <c r="D159" s="18">
        <v>366</v>
      </c>
      <c r="E159" s="18">
        <v>209</v>
      </c>
      <c r="F159" s="18">
        <v>93</v>
      </c>
      <c r="G159" s="18">
        <v>64</v>
      </c>
      <c r="H159" s="18">
        <v>0</v>
      </c>
    </row>
    <row r="160" spans="1:8" ht="18.75" x14ac:dyDescent="0.2">
      <c r="A160" s="91" t="s">
        <v>16</v>
      </c>
      <c r="B160" s="101"/>
      <c r="C160" s="101"/>
      <c r="D160" s="102"/>
      <c r="E160" s="94">
        <f>SUM(E159:F159)</f>
        <v>302</v>
      </c>
      <c r="F160" s="95"/>
      <c r="G160" s="95"/>
      <c r="H160" s="96"/>
    </row>
    <row r="161" spans="1:8" ht="18.75" x14ac:dyDescent="0.2">
      <c r="A161" s="91" t="s">
        <v>8</v>
      </c>
      <c r="B161" s="101"/>
      <c r="C161" s="101"/>
      <c r="D161" s="102"/>
      <c r="E161" s="97">
        <f>(E160*100)/D159</f>
        <v>82.513661202185787</v>
      </c>
      <c r="F161" s="98"/>
      <c r="G161" s="98"/>
      <c r="H161" s="99"/>
    </row>
    <row r="179" spans="1:8" ht="15" thickBot="1" x14ac:dyDescent="0.25"/>
    <row r="180" spans="1:8" ht="14.25" customHeight="1" x14ac:dyDescent="0.2">
      <c r="A180" s="71" t="s">
        <v>9</v>
      </c>
      <c r="B180" s="72"/>
      <c r="C180" s="77" t="s">
        <v>0</v>
      </c>
      <c r="D180" s="80" t="s">
        <v>6</v>
      </c>
      <c r="E180" s="83" t="s">
        <v>1</v>
      </c>
      <c r="F180" s="84"/>
      <c r="G180" s="84"/>
      <c r="H180" s="85"/>
    </row>
    <row r="181" spans="1:8" ht="15" customHeight="1" thickBot="1" x14ac:dyDescent="0.25">
      <c r="A181" s="73"/>
      <c r="B181" s="74"/>
      <c r="C181" s="78"/>
      <c r="D181" s="81"/>
      <c r="E181" s="86"/>
      <c r="F181" s="87"/>
      <c r="G181" s="87"/>
      <c r="H181" s="88"/>
    </row>
    <row r="182" spans="1:8" ht="36" customHeight="1" thickBot="1" x14ac:dyDescent="0.25">
      <c r="A182" s="75"/>
      <c r="B182" s="76"/>
      <c r="C182" s="79"/>
      <c r="D182" s="82"/>
      <c r="E182" s="25" t="s">
        <v>64</v>
      </c>
      <c r="F182" s="25" t="s">
        <v>3</v>
      </c>
      <c r="G182" s="25" t="s">
        <v>4</v>
      </c>
      <c r="H182" s="25" t="s">
        <v>68</v>
      </c>
    </row>
    <row r="183" spans="1:8" ht="56.25" x14ac:dyDescent="0.2">
      <c r="A183" s="89" t="s">
        <v>32</v>
      </c>
      <c r="B183" s="90"/>
      <c r="C183" s="17" t="s">
        <v>74</v>
      </c>
      <c r="D183" s="18">
        <v>366</v>
      </c>
      <c r="E183" s="18">
        <v>192</v>
      </c>
      <c r="F183" s="18">
        <v>93</v>
      </c>
      <c r="G183" s="18">
        <v>81</v>
      </c>
      <c r="H183" s="18">
        <v>0</v>
      </c>
    </row>
    <row r="184" spans="1:8" ht="18.75" x14ac:dyDescent="0.2">
      <c r="A184" s="91" t="s">
        <v>16</v>
      </c>
      <c r="B184" s="102"/>
      <c r="C184" s="94">
        <f>SUM(E183:F183)</f>
        <v>285</v>
      </c>
      <c r="D184" s="95"/>
      <c r="E184" s="95"/>
      <c r="F184" s="95"/>
      <c r="G184" s="95"/>
      <c r="H184" s="96"/>
    </row>
    <row r="185" spans="1:8" ht="18.75" x14ac:dyDescent="0.2">
      <c r="A185" s="91" t="s">
        <v>8</v>
      </c>
      <c r="B185" s="102"/>
      <c r="C185" s="97">
        <f>(C184*100)/D183</f>
        <v>77.868852459016395</v>
      </c>
      <c r="D185" s="98"/>
      <c r="E185" s="98"/>
      <c r="F185" s="98"/>
      <c r="G185" s="98"/>
      <c r="H185" s="99"/>
    </row>
    <row r="200" spans="1:8" ht="15" thickBot="1" x14ac:dyDescent="0.25"/>
    <row r="201" spans="1:8" ht="14.25" customHeight="1" x14ac:dyDescent="0.2">
      <c r="A201" s="71" t="s">
        <v>9</v>
      </c>
      <c r="B201" s="72"/>
      <c r="C201" s="77" t="s">
        <v>0</v>
      </c>
      <c r="D201" s="80" t="s">
        <v>6</v>
      </c>
      <c r="E201" s="83" t="s">
        <v>1</v>
      </c>
      <c r="F201" s="84"/>
      <c r="G201" s="84"/>
      <c r="H201" s="85"/>
    </row>
    <row r="202" spans="1:8" ht="15" customHeight="1" thickBot="1" x14ac:dyDescent="0.25">
      <c r="A202" s="73"/>
      <c r="B202" s="74"/>
      <c r="C202" s="78"/>
      <c r="D202" s="81"/>
      <c r="E202" s="86"/>
      <c r="F202" s="87"/>
      <c r="G202" s="87"/>
      <c r="H202" s="88"/>
    </row>
    <row r="203" spans="1:8" ht="19.5" thickBot="1" x14ac:dyDescent="0.25">
      <c r="A203" s="75"/>
      <c r="B203" s="76"/>
      <c r="C203" s="79"/>
      <c r="D203" s="82"/>
      <c r="E203" s="25" t="s">
        <v>64</v>
      </c>
      <c r="F203" s="25" t="s">
        <v>3</v>
      </c>
      <c r="G203" s="25" t="s">
        <v>4</v>
      </c>
      <c r="H203" s="25" t="s">
        <v>68</v>
      </c>
    </row>
    <row r="204" spans="1:8" ht="93.75" customHeight="1" x14ac:dyDescent="0.2">
      <c r="A204" s="89" t="s">
        <v>75</v>
      </c>
      <c r="B204" s="90"/>
      <c r="C204" s="17" t="s">
        <v>76</v>
      </c>
      <c r="D204" s="18">
        <v>366</v>
      </c>
      <c r="E204" s="18">
        <v>269</v>
      </c>
      <c r="F204" s="18">
        <v>64</v>
      </c>
      <c r="G204" s="18">
        <v>31</v>
      </c>
      <c r="H204" s="18">
        <v>2</v>
      </c>
    </row>
    <row r="205" spans="1:8" ht="18.75" x14ac:dyDescent="0.2">
      <c r="A205" s="91" t="s">
        <v>16</v>
      </c>
      <c r="B205" s="102"/>
      <c r="C205" s="94">
        <f>SUM(E204:F204)</f>
        <v>333</v>
      </c>
      <c r="D205" s="95"/>
      <c r="E205" s="95"/>
      <c r="F205" s="95"/>
      <c r="G205" s="95"/>
      <c r="H205" s="96"/>
    </row>
    <row r="206" spans="1:8" ht="18.75" x14ac:dyDescent="0.2">
      <c r="A206" s="91" t="s">
        <v>8</v>
      </c>
      <c r="B206" s="102"/>
      <c r="C206" s="97">
        <f>(C205*100)/D204</f>
        <v>90.983606557377044</v>
      </c>
      <c r="D206" s="98"/>
      <c r="E206" s="98"/>
      <c r="F206" s="98"/>
      <c r="G206" s="98"/>
      <c r="H206" s="99"/>
    </row>
    <row r="222" spans="1:8" ht="15" thickBot="1" x14ac:dyDescent="0.25"/>
    <row r="223" spans="1:8" ht="14.25" customHeight="1" x14ac:dyDescent="0.2">
      <c r="A223" s="71" t="s">
        <v>9</v>
      </c>
      <c r="B223" s="72"/>
      <c r="C223" s="77" t="s">
        <v>0</v>
      </c>
      <c r="D223" s="80" t="s">
        <v>6</v>
      </c>
      <c r="E223" s="83" t="s">
        <v>1</v>
      </c>
      <c r="F223" s="84"/>
      <c r="G223" s="84"/>
      <c r="H223" s="85"/>
    </row>
    <row r="224" spans="1:8" ht="15" customHeight="1" thickBot="1" x14ac:dyDescent="0.25">
      <c r="A224" s="73"/>
      <c r="B224" s="74"/>
      <c r="C224" s="78"/>
      <c r="D224" s="81"/>
      <c r="E224" s="86"/>
      <c r="F224" s="87"/>
      <c r="G224" s="87"/>
      <c r="H224" s="88"/>
    </row>
    <row r="225" spans="1:8" ht="38.25" customHeight="1" thickBot="1" x14ac:dyDescent="0.25">
      <c r="A225" s="75"/>
      <c r="B225" s="76"/>
      <c r="C225" s="79"/>
      <c r="D225" s="82"/>
      <c r="E225" s="25" t="s">
        <v>64</v>
      </c>
      <c r="F225" s="25" t="s">
        <v>3</v>
      </c>
      <c r="G225" s="25" t="s">
        <v>4</v>
      </c>
      <c r="H225" s="25" t="s">
        <v>68</v>
      </c>
    </row>
    <row r="226" spans="1:8" ht="112.5" customHeight="1" x14ac:dyDescent="0.2">
      <c r="A226" s="89" t="s">
        <v>78</v>
      </c>
      <c r="B226" s="90"/>
      <c r="C226" s="17" t="s">
        <v>77</v>
      </c>
      <c r="D226" s="18">
        <v>366</v>
      </c>
      <c r="E226" s="18">
        <v>275</v>
      </c>
      <c r="F226" s="18">
        <v>54</v>
      </c>
      <c r="G226" s="18">
        <v>37</v>
      </c>
      <c r="H226" s="18">
        <f>SUM(E226:G226)</f>
        <v>366</v>
      </c>
    </row>
    <row r="227" spans="1:8" ht="18.75" x14ac:dyDescent="0.2">
      <c r="A227" s="91" t="s">
        <v>16</v>
      </c>
      <c r="B227" s="102"/>
      <c r="C227" s="94">
        <f>SUM(E226:F226)</f>
        <v>329</v>
      </c>
      <c r="D227" s="95"/>
      <c r="E227" s="95"/>
      <c r="F227" s="95"/>
      <c r="G227" s="95"/>
      <c r="H227" s="96"/>
    </row>
    <row r="228" spans="1:8" ht="18.75" x14ac:dyDescent="0.2">
      <c r="A228" s="91" t="s">
        <v>8</v>
      </c>
      <c r="B228" s="102"/>
      <c r="C228" s="97">
        <f>(C227*100)/D226</f>
        <v>89.89071038251366</v>
      </c>
      <c r="D228" s="98"/>
      <c r="E228" s="98"/>
      <c r="F228" s="98"/>
      <c r="G228" s="98"/>
      <c r="H228" s="99"/>
    </row>
    <row r="244" spans="1:8" ht="15" thickBot="1" x14ac:dyDescent="0.25"/>
    <row r="245" spans="1:8" ht="14.25" customHeight="1" x14ac:dyDescent="0.2">
      <c r="A245" s="71" t="s">
        <v>9</v>
      </c>
      <c r="B245" s="72"/>
      <c r="C245" s="77" t="s">
        <v>0</v>
      </c>
      <c r="D245" s="80" t="s">
        <v>6</v>
      </c>
      <c r="E245" s="83" t="s">
        <v>1</v>
      </c>
      <c r="F245" s="84"/>
      <c r="G245" s="84"/>
      <c r="H245" s="85"/>
    </row>
    <row r="246" spans="1:8" ht="15" customHeight="1" thickBot="1" x14ac:dyDescent="0.25">
      <c r="A246" s="73"/>
      <c r="B246" s="74"/>
      <c r="C246" s="78"/>
      <c r="D246" s="81"/>
      <c r="E246" s="86"/>
      <c r="F246" s="87"/>
      <c r="G246" s="87"/>
      <c r="H246" s="88"/>
    </row>
    <row r="247" spans="1:8" ht="35.25" customHeight="1" thickBot="1" x14ac:dyDescent="0.25">
      <c r="A247" s="75"/>
      <c r="B247" s="76"/>
      <c r="C247" s="79"/>
      <c r="D247" s="82"/>
      <c r="E247" s="25" t="s">
        <v>64</v>
      </c>
      <c r="F247" s="25" t="s">
        <v>3</v>
      </c>
      <c r="G247" s="25" t="s">
        <v>4</v>
      </c>
      <c r="H247" s="25" t="s">
        <v>68</v>
      </c>
    </row>
    <row r="248" spans="1:8" ht="40.5" customHeight="1" x14ac:dyDescent="0.2">
      <c r="A248" s="89" t="s">
        <v>33</v>
      </c>
      <c r="B248" s="90"/>
      <c r="C248" s="17" t="s">
        <v>46</v>
      </c>
      <c r="D248" s="18">
        <v>366</v>
      </c>
      <c r="E248" s="18">
        <v>65</v>
      </c>
      <c r="F248" s="18">
        <v>266</v>
      </c>
      <c r="G248" s="18">
        <v>31</v>
      </c>
      <c r="H248" s="18">
        <v>4</v>
      </c>
    </row>
    <row r="249" spans="1:8" ht="18.75" x14ac:dyDescent="0.2">
      <c r="A249" s="91" t="s">
        <v>16</v>
      </c>
      <c r="B249" s="102"/>
      <c r="C249" s="94">
        <f>SUM(E248:F248)</f>
        <v>331</v>
      </c>
      <c r="D249" s="95"/>
      <c r="E249" s="95"/>
      <c r="F249" s="95"/>
      <c r="G249" s="95"/>
      <c r="H249" s="96"/>
    </row>
    <row r="250" spans="1:8" ht="18.75" x14ac:dyDescent="0.2">
      <c r="A250" s="91" t="s">
        <v>8</v>
      </c>
      <c r="B250" s="102"/>
      <c r="C250" s="97">
        <f>(C249*100)/D248</f>
        <v>90.437158469945359</v>
      </c>
      <c r="D250" s="98"/>
      <c r="E250" s="98"/>
      <c r="F250" s="98"/>
      <c r="G250" s="98"/>
      <c r="H250" s="99"/>
    </row>
    <row r="267" spans="1:8" ht="15" thickBot="1" x14ac:dyDescent="0.25"/>
    <row r="268" spans="1:8" ht="14.25" customHeight="1" x14ac:dyDescent="0.2">
      <c r="A268" s="71" t="s">
        <v>9</v>
      </c>
      <c r="B268" s="72"/>
      <c r="C268" s="77" t="s">
        <v>0</v>
      </c>
      <c r="D268" s="80" t="s">
        <v>6</v>
      </c>
      <c r="E268" s="83" t="s">
        <v>1</v>
      </c>
      <c r="F268" s="84"/>
      <c r="G268" s="84"/>
      <c r="H268" s="85"/>
    </row>
    <row r="269" spans="1:8" ht="15" customHeight="1" thickBot="1" x14ac:dyDescent="0.25">
      <c r="A269" s="73"/>
      <c r="B269" s="74"/>
      <c r="C269" s="78"/>
      <c r="D269" s="81"/>
      <c r="E269" s="86"/>
      <c r="F269" s="87"/>
      <c r="G269" s="87"/>
      <c r="H269" s="88"/>
    </row>
    <row r="270" spans="1:8" ht="42" customHeight="1" thickBot="1" x14ac:dyDescent="0.25">
      <c r="A270" s="75"/>
      <c r="B270" s="76"/>
      <c r="C270" s="79"/>
      <c r="D270" s="82"/>
      <c r="E270" s="25" t="s">
        <v>64</v>
      </c>
      <c r="F270" s="25" t="s">
        <v>3</v>
      </c>
      <c r="G270" s="25" t="s">
        <v>4</v>
      </c>
      <c r="H270" s="25" t="s">
        <v>68</v>
      </c>
    </row>
    <row r="271" spans="1:8" ht="93.75" x14ac:dyDescent="0.2">
      <c r="A271" s="89" t="s">
        <v>57</v>
      </c>
      <c r="B271" s="90"/>
      <c r="C271" s="17" t="s">
        <v>19</v>
      </c>
      <c r="D271" s="18">
        <v>366</v>
      </c>
      <c r="E271" s="18">
        <v>287</v>
      </c>
      <c r="F271" s="18">
        <v>60</v>
      </c>
      <c r="G271" s="18">
        <v>13</v>
      </c>
      <c r="H271" s="18">
        <v>6</v>
      </c>
    </row>
    <row r="272" spans="1:8" ht="18.75" x14ac:dyDescent="0.2">
      <c r="A272" s="91" t="s">
        <v>16</v>
      </c>
      <c r="B272" s="102"/>
      <c r="C272" s="94">
        <f>SUM(E271:F271)</f>
        <v>347</v>
      </c>
      <c r="D272" s="95"/>
      <c r="E272" s="95"/>
      <c r="F272" s="95"/>
      <c r="G272" s="95"/>
      <c r="H272" s="96"/>
    </row>
    <row r="273" spans="1:8" ht="18.75" x14ac:dyDescent="0.2">
      <c r="A273" s="91" t="s">
        <v>8</v>
      </c>
      <c r="B273" s="102"/>
      <c r="C273" s="97">
        <f>(C272*100)/D271</f>
        <v>94.808743169398909</v>
      </c>
      <c r="D273" s="98"/>
      <c r="E273" s="98"/>
      <c r="F273" s="98"/>
      <c r="G273" s="98"/>
      <c r="H273" s="99"/>
    </row>
  </sheetData>
  <mergeCells count="117">
    <mergeCell ref="A226:B226"/>
    <mergeCell ref="A227:B227"/>
    <mergeCell ref="A228:B228"/>
    <mergeCell ref="C227:H227"/>
    <mergeCell ref="C228:H228"/>
    <mergeCell ref="A204:B204"/>
    <mergeCell ref="A201:B203"/>
    <mergeCell ref="C201:C203"/>
    <mergeCell ref="E201:H202"/>
    <mergeCell ref="D223:D225"/>
    <mergeCell ref="A205:B205"/>
    <mergeCell ref="A206:B206"/>
    <mergeCell ref="C205:H205"/>
    <mergeCell ref="C206:H206"/>
    <mergeCell ref="A223:B225"/>
    <mergeCell ref="C223:C225"/>
    <mergeCell ref="E223:H224"/>
    <mergeCell ref="E50:H50"/>
    <mergeCell ref="A68:B70"/>
    <mergeCell ref="C68:C70"/>
    <mergeCell ref="D68:D70"/>
    <mergeCell ref="E68:H69"/>
    <mergeCell ref="A71:B71"/>
    <mergeCell ref="A72:D72"/>
    <mergeCell ref="A137:D137"/>
    <mergeCell ref="A136:B136"/>
    <mergeCell ref="E137:H137"/>
    <mergeCell ref="A1:B3"/>
    <mergeCell ref="C1:C3"/>
    <mergeCell ref="D1:D3"/>
    <mergeCell ref="E1:H2"/>
    <mergeCell ref="A4:B4"/>
    <mergeCell ref="E27:I27"/>
    <mergeCell ref="A48:B48"/>
    <mergeCell ref="A49:D49"/>
    <mergeCell ref="E49:H49"/>
    <mergeCell ref="E72:H72"/>
    <mergeCell ref="A73:D73"/>
    <mergeCell ref="E73:H73"/>
    <mergeCell ref="A89:B91"/>
    <mergeCell ref="C89:C91"/>
    <mergeCell ref="D89:D91"/>
    <mergeCell ref="E89:H90"/>
    <mergeCell ref="A5:D5"/>
    <mergeCell ref="E5:H5"/>
    <mergeCell ref="A45:B47"/>
    <mergeCell ref="C45:C47"/>
    <mergeCell ref="D45:D47"/>
    <mergeCell ref="E45:H46"/>
    <mergeCell ref="A6:D6"/>
    <mergeCell ref="E6:H6"/>
    <mergeCell ref="A22:B24"/>
    <mergeCell ref="C22:C24"/>
    <mergeCell ref="D22:D24"/>
    <mergeCell ref="E22:I23"/>
    <mergeCell ref="A25:B25"/>
    <mergeCell ref="A26:D26"/>
    <mergeCell ref="E26:I26"/>
    <mergeCell ref="A27:D27"/>
    <mergeCell ref="A50:D50"/>
    <mergeCell ref="A113:B113"/>
    <mergeCell ref="D110:D112"/>
    <mergeCell ref="A92:B92"/>
    <mergeCell ref="A93:D93"/>
    <mergeCell ref="E93:H93"/>
    <mergeCell ref="A94:D94"/>
    <mergeCell ref="E94:H94"/>
    <mergeCell ref="A110:B112"/>
    <mergeCell ref="C110:C112"/>
    <mergeCell ref="E110:H111"/>
    <mergeCell ref="D245:D247"/>
    <mergeCell ref="A248:B248"/>
    <mergeCell ref="A245:B247"/>
    <mergeCell ref="C245:C247"/>
    <mergeCell ref="E245:H246"/>
    <mergeCell ref="A114:D114"/>
    <mergeCell ref="A115:D115"/>
    <mergeCell ref="E114:H114"/>
    <mergeCell ref="E115:H115"/>
    <mergeCell ref="A138:D138"/>
    <mergeCell ref="E138:H138"/>
    <mergeCell ref="D156:D158"/>
    <mergeCell ref="D180:D182"/>
    <mergeCell ref="A161:D161"/>
    <mergeCell ref="E161:H161"/>
    <mergeCell ref="A180:B182"/>
    <mergeCell ref="C180:C182"/>
    <mergeCell ref="E180:H181"/>
    <mergeCell ref="A183:B183"/>
    <mergeCell ref="A184:B184"/>
    <mergeCell ref="A185:B185"/>
    <mergeCell ref="C184:H184"/>
    <mergeCell ref="C185:H185"/>
    <mergeCell ref="D201:D203"/>
    <mergeCell ref="A271:B271"/>
    <mergeCell ref="A272:B272"/>
    <mergeCell ref="A273:B273"/>
    <mergeCell ref="C272:H272"/>
    <mergeCell ref="C273:H273"/>
    <mergeCell ref="D268:D270"/>
    <mergeCell ref="A249:B249"/>
    <mergeCell ref="A250:B250"/>
    <mergeCell ref="C249:H249"/>
    <mergeCell ref="C250:H250"/>
    <mergeCell ref="A268:B270"/>
    <mergeCell ref="C268:C270"/>
    <mergeCell ref="E268:H269"/>
    <mergeCell ref="A133:B135"/>
    <mergeCell ref="C133:C135"/>
    <mergeCell ref="D133:D135"/>
    <mergeCell ref="E133:H134"/>
    <mergeCell ref="A160:D160"/>
    <mergeCell ref="A159:B159"/>
    <mergeCell ref="E160:H160"/>
    <mergeCell ref="A156:B158"/>
    <mergeCell ref="C156:C158"/>
    <mergeCell ref="E156:H1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20"/>
  <sheetViews>
    <sheetView topLeftCell="A115" zoomScale="93" zoomScaleNormal="93" workbookViewId="0">
      <selection activeCell="K127" sqref="K127"/>
    </sheetView>
  </sheetViews>
  <sheetFormatPr defaultRowHeight="15" x14ac:dyDescent="0.25"/>
  <cols>
    <col min="1" max="1" width="15.875" style="29" customWidth="1"/>
    <col min="2" max="3" width="9" style="29"/>
    <col min="4" max="4" width="20.125" style="29" customWidth="1"/>
    <col min="5" max="9" width="9" style="29"/>
  </cols>
  <sheetData>
    <row r="1" spans="1:12" ht="14.25" customHeight="1" x14ac:dyDescent="0.2">
      <c r="A1" s="105" t="s">
        <v>22</v>
      </c>
      <c r="B1" s="103" t="s">
        <v>9</v>
      </c>
      <c r="C1" s="103"/>
      <c r="D1" s="103" t="s">
        <v>0</v>
      </c>
      <c r="E1" s="104" t="s">
        <v>1</v>
      </c>
      <c r="F1" s="104"/>
      <c r="G1" s="104"/>
      <c r="H1" s="104"/>
      <c r="I1" s="104"/>
    </row>
    <row r="2" spans="1:12" ht="15" customHeight="1" x14ac:dyDescent="0.2">
      <c r="A2" s="105"/>
      <c r="B2" s="103"/>
      <c r="C2" s="103"/>
      <c r="D2" s="103"/>
      <c r="E2" s="104"/>
      <c r="F2" s="104"/>
      <c r="G2" s="104"/>
      <c r="H2" s="104"/>
      <c r="I2" s="104"/>
    </row>
    <row r="3" spans="1:12" ht="37.5" x14ac:dyDescent="0.2">
      <c r="A3" s="105"/>
      <c r="B3" s="103"/>
      <c r="C3" s="103"/>
      <c r="D3" s="103"/>
      <c r="E3" s="26" t="s">
        <v>64</v>
      </c>
      <c r="F3" s="26" t="s">
        <v>3</v>
      </c>
      <c r="G3" s="26" t="s">
        <v>4</v>
      </c>
      <c r="H3" s="26" t="s">
        <v>65</v>
      </c>
      <c r="I3" s="26" t="s">
        <v>5</v>
      </c>
    </row>
    <row r="4" spans="1:12" ht="37.5" x14ac:dyDescent="0.2">
      <c r="A4" s="106" t="s">
        <v>79</v>
      </c>
      <c r="B4" s="69" t="s">
        <v>62</v>
      </c>
      <c r="C4" s="69"/>
      <c r="D4" s="17" t="s">
        <v>63</v>
      </c>
      <c r="E4" s="24">
        <v>442</v>
      </c>
      <c r="F4" s="24">
        <v>1</v>
      </c>
      <c r="G4" s="24">
        <v>0</v>
      </c>
      <c r="H4" s="24">
        <v>0</v>
      </c>
      <c r="I4" s="24">
        <v>0</v>
      </c>
      <c r="L4" s="24">
        <v>443</v>
      </c>
    </row>
    <row r="5" spans="1:12" ht="37.5" customHeight="1" x14ac:dyDescent="0.2">
      <c r="A5" s="106"/>
      <c r="B5" s="69" t="s">
        <v>34</v>
      </c>
      <c r="C5" s="69"/>
      <c r="D5" s="17" t="s">
        <v>44</v>
      </c>
      <c r="E5" s="24">
        <v>172</v>
      </c>
      <c r="F5" s="24">
        <v>112</v>
      </c>
      <c r="G5" s="24">
        <v>155</v>
      </c>
      <c r="H5" s="24">
        <v>0</v>
      </c>
      <c r="I5" s="24">
        <v>4</v>
      </c>
      <c r="L5" s="24">
        <v>443</v>
      </c>
    </row>
    <row r="6" spans="1:12" ht="37.5" x14ac:dyDescent="0.2">
      <c r="A6" s="106"/>
      <c r="B6" s="69" t="s">
        <v>35</v>
      </c>
      <c r="C6" s="69"/>
      <c r="D6" s="17" t="s">
        <v>67</v>
      </c>
      <c r="E6" s="24">
        <v>57</v>
      </c>
      <c r="F6" s="24">
        <v>108</v>
      </c>
      <c r="G6" s="24">
        <v>208</v>
      </c>
      <c r="H6" s="24">
        <v>0</v>
      </c>
      <c r="I6" s="24">
        <v>70</v>
      </c>
      <c r="L6" s="24">
        <v>443</v>
      </c>
    </row>
    <row r="7" spans="1:12" ht="37.5" x14ac:dyDescent="0.2">
      <c r="A7" s="106"/>
      <c r="B7" s="69" t="s">
        <v>35</v>
      </c>
      <c r="C7" s="69"/>
      <c r="D7" s="17" t="s">
        <v>69</v>
      </c>
      <c r="E7" s="24">
        <v>81</v>
      </c>
      <c r="F7" s="24">
        <v>205</v>
      </c>
      <c r="G7" s="24">
        <v>154</v>
      </c>
      <c r="H7" s="24">
        <v>0</v>
      </c>
      <c r="I7" s="24">
        <v>3</v>
      </c>
      <c r="L7" s="24">
        <v>443</v>
      </c>
    </row>
    <row r="8" spans="1:12" ht="37.5" x14ac:dyDescent="0.2">
      <c r="A8" s="106"/>
      <c r="B8" s="69" t="s">
        <v>35</v>
      </c>
      <c r="C8" s="69"/>
      <c r="D8" s="17" t="s">
        <v>70</v>
      </c>
      <c r="E8" s="24">
        <v>262</v>
      </c>
      <c r="F8" s="24">
        <v>59</v>
      </c>
      <c r="G8" s="24">
        <v>119</v>
      </c>
      <c r="H8" s="24">
        <v>0</v>
      </c>
      <c r="I8" s="24">
        <v>3</v>
      </c>
      <c r="L8" s="24">
        <v>443</v>
      </c>
    </row>
    <row r="9" spans="1:12" ht="37.5" x14ac:dyDescent="0.2">
      <c r="A9" s="106"/>
      <c r="B9" s="69" t="s">
        <v>35</v>
      </c>
      <c r="C9" s="69"/>
      <c r="D9" s="17" t="s">
        <v>71</v>
      </c>
      <c r="E9" s="24">
        <v>81</v>
      </c>
      <c r="F9" s="24">
        <v>215</v>
      </c>
      <c r="G9" s="24">
        <v>144</v>
      </c>
      <c r="H9" s="24">
        <v>0</v>
      </c>
      <c r="I9" s="24">
        <v>3</v>
      </c>
      <c r="L9" s="24">
        <v>443</v>
      </c>
    </row>
    <row r="10" spans="1:12" ht="18.75" x14ac:dyDescent="0.2">
      <c r="A10" s="106"/>
      <c r="B10" s="69" t="s">
        <v>35</v>
      </c>
      <c r="C10" s="69"/>
      <c r="D10" s="17" t="s">
        <v>72</v>
      </c>
      <c r="E10" s="24">
        <v>101</v>
      </c>
      <c r="F10" s="24">
        <v>260</v>
      </c>
      <c r="G10" s="24">
        <v>79</v>
      </c>
      <c r="H10" s="24">
        <v>0</v>
      </c>
      <c r="I10" s="24">
        <v>3</v>
      </c>
      <c r="L10" s="24">
        <v>443</v>
      </c>
    </row>
    <row r="11" spans="1:12" ht="18.75" x14ac:dyDescent="0.2">
      <c r="A11" s="106"/>
      <c r="B11" s="69" t="s">
        <v>32</v>
      </c>
      <c r="C11" s="69"/>
      <c r="D11" s="17" t="s">
        <v>73</v>
      </c>
      <c r="E11" s="24">
        <v>159</v>
      </c>
      <c r="F11" s="24">
        <v>130</v>
      </c>
      <c r="G11" s="24">
        <v>85</v>
      </c>
      <c r="H11" s="24">
        <v>0</v>
      </c>
      <c r="I11" s="24">
        <v>69</v>
      </c>
      <c r="L11" s="24">
        <v>443</v>
      </c>
    </row>
    <row r="12" spans="1:12" ht="37.5" x14ac:dyDescent="0.2">
      <c r="A12" s="106"/>
      <c r="B12" s="69" t="s">
        <v>75</v>
      </c>
      <c r="C12" s="69"/>
      <c r="D12" s="17" t="s">
        <v>76</v>
      </c>
      <c r="E12" s="24">
        <v>121</v>
      </c>
      <c r="F12" s="24">
        <v>227</v>
      </c>
      <c r="G12" s="24">
        <v>92</v>
      </c>
      <c r="H12" s="24">
        <v>0</v>
      </c>
      <c r="I12" s="24">
        <v>3</v>
      </c>
      <c r="L12" s="24">
        <v>443</v>
      </c>
    </row>
    <row r="13" spans="1:12" ht="37.5" x14ac:dyDescent="0.2">
      <c r="A13" s="106"/>
      <c r="B13" s="69" t="s">
        <v>78</v>
      </c>
      <c r="C13" s="69"/>
      <c r="D13" s="17" t="s">
        <v>77</v>
      </c>
      <c r="E13" s="24">
        <v>341</v>
      </c>
      <c r="F13" s="24">
        <v>23</v>
      </c>
      <c r="G13" s="24">
        <v>76</v>
      </c>
      <c r="H13" s="24">
        <v>0</v>
      </c>
      <c r="I13" s="24">
        <v>3</v>
      </c>
      <c r="L13" s="24">
        <v>443</v>
      </c>
    </row>
    <row r="14" spans="1:12" ht="42" customHeight="1" x14ac:dyDescent="0.2">
      <c r="A14" s="106"/>
      <c r="B14" s="69" t="s">
        <v>33</v>
      </c>
      <c r="C14" s="69"/>
      <c r="D14" s="17" t="s">
        <v>46</v>
      </c>
      <c r="E14" s="24">
        <v>125</v>
      </c>
      <c r="F14" s="24">
        <v>215</v>
      </c>
      <c r="G14" s="24">
        <v>103</v>
      </c>
      <c r="H14" s="24">
        <v>0</v>
      </c>
      <c r="I14" s="24">
        <v>0</v>
      </c>
      <c r="L14" s="24">
        <v>443</v>
      </c>
    </row>
    <row r="15" spans="1:12" s="27" customFormat="1" ht="21" x14ac:dyDescent="0.2">
      <c r="A15" s="50" t="s">
        <v>37</v>
      </c>
      <c r="B15" s="50"/>
      <c r="C15" s="50"/>
      <c r="D15" s="50"/>
      <c r="E15" s="54">
        <f>SUM(E4:F14)</f>
        <v>3497</v>
      </c>
      <c r="F15" s="55"/>
      <c r="G15" s="55"/>
      <c r="H15" s="55"/>
      <c r="I15" s="56"/>
      <c r="L15" s="27">
        <f>SUM(L4:L14)</f>
        <v>4873</v>
      </c>
    </row>
    <row r="16" spans="1:12" s="27" customFormat="1" ht="21" x14ac:dyDescent="0.2">
      <c r="A16" s="52" t="s">
        <v>8</v>
      </c>
      <c r="B16" s="52"/>
      <c r="C16" s="52"/>
      <c r="D16" s="52"/>
      <c r="E16" s="107">
        <f>(E15*100)/L15</f>
        <v>71.762774471578084</v>
      </c>
      <c r="F16" s="108"/>
      <c r="G16" s="108"/>
      <c r="H16" s="108"/>
      <c r="I16" s="109"/>
    </row>
    <row r="17" spans="1:9" s="27" customFormat="1" x14ac:dyDescent="0.25">
      <c r="A17" s="28"/>
      <c r="B17" s="28"/>
      <c r="C17" s="28"/>
      <c r="D17" s="28"/>
      <c r="E17" s="28"/>
      <c r="F17" s="28"/>
      <c r="G17" s="28"/>
      <c r="H17" s="28"/>
      <c r="I17" s="28"/>
    </row>
    <row r="18" spans="1:9" s="27" customFormat="1" x14ac:dyDescent="0.25">
      <c r="A18" s="28"/>
      <c r="B18" s="28"/>
      <c r="C18" s="28"/>
      <c r="D18" s="28"/>
      <c r="E18" s="28"/>
      <c r="F18" s="28"/>
      <c r="G18" s="28"/>
      <c r="H18" s="28"/>
      <c r="I18" s="28"/>
    </row>
    <row r="19" spans="1:9" s="27" customForma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s="27" customFormat="1" x14ac:dyDescent="0.25">
      <c r="A20" s="28"/>
      <c r="B20" s="28"/>
      <c r="C20" s="28"/>
      <c r="D20" s="28"/>
      <c r="E20" s="28"/>
      <c r="F20" s="28"/>
      <c r="G20" s="28"/>
      <c r="H20" s="28"/>
      <c r="I20" s="28"/>
    </row>
    <row r="21" spans="1:9" s="27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</row>
    <row r="22" spans="1:9" s="27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</row>
    <row r="23" spans="1:9" s="27" customFormat="1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9" s="27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9" s="27" customFormat="1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9" s="27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s="27" customFormat="1" x14ac:dyDescent="0.25">
      <c r="A27" s="28"/>
      <c r="B27" s="28"/>
      <c r="C27" s="28"/>
      <c r="D27" s="28"/>
      <c r="E27" s="28"/>
      <c r="F27" s="28"/>
      <c r="G27" s="28"/>
      <c r="H27" s="28"/>
      <c r="I27" s="28"/>
    </row>
    <row r="28" spans="1:9" s="27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29" spans="1:9" s="27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s="27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s="27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9" s="27" customFormat="1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s="27" customFormat="1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s="27" customFormat="1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s="27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s="27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</row>
    <row r="37" spans="1:9" s="27" customFormat="1" x14ac:dyDescent="0.25">
      <c r="A37" s="28"/>
      <c r="B37" s="28"/>
      <c r="C37" s="28"/>
      <c r="D37" s="28"/>
      <c r="E37" s="28"/>
      <c r="F37" s="28"/>
      <c r="G37" s="28"/>
      <c r="H37" s="28"/>
      <c r="I37" s="28"/>
    </row>
    <row r="38" spans="1:9" s="27" customFormat="1" x14ac:dyDescent="0.25">
      <c r="A38" s="28"/>
      <c r="B38" s="28"/>
      <c r="C38" s="28"/>
      <c r="D38" s="28"/>
      <c r="E38" s="28"/>
      <c r="F38" s="28"/>
      <c r="G38" s="28"/>
      <c r="H38" s="28"/>
      <c r="I38" s="28"/>
    </row>
    <row r="39" spans="1:9" s="27" customFormat="1" x14ac:dyDescent="0.25">
      <c r="A39" s="28"/>
      <c r="B39" s="28"/>
      <c r="C39" s="28"/>
      <c r="D39" s="28"/>
      <c r="E39" s="28"/>
      <c r="F39" s="28"/>
      <c r="G39" s="28"/>
      <c r="H39" s="28"/>
      <c r="I39" s="28"/>
    </row>
    <row r="40" spans="1:9" s="27" customFormat="1" x14ac:dyDescent="0.25">
      <c r="A40" s="28"/>
      <c r="B40" s="28"/>
      <c r="C40" s="28"/>
      <c r="D40" s="28"/>
      <c r="E40" s="28"/>
      <c r="F40" s="28"/>
      <c r="G40" s="28"/>
      <c r="H40" s="28"/>
      <c r="I40" s="28"/>
    </row>
    <row r="41" spans="1:9" s="27" customFormat="1" x14ac:dyDescent="0.25">
      <c r="A41" s="28"/>
      <c r="B41" s="28"/>
      <c r="C41" s="28"/>
      <c r="D41" s="28"/>
      <c r="E41" s="28"/>
      <c r="F41" s="28"/>
      <c r="G41" s="28"/>
      <c r="H41" s="28"/>
      <c r="I41" s="28"/>
    </row>
    <row r="42" spans="1:9" s="27" customFormat="1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s="27" customFormat="1" x14ac:dyDescent="0.25">
      <c r="A43" s="28"/>
      <c r="B43" s="28"/>
      <c r="C43" s="28"/>
      <c r="D43" s="28"/>
      <c r="E43" s="28"/>
      <c r="F43" s="28"/>
      <c r="G43" s="28"/>
      <c r="H43" s="28"/>
      <c r="I43" s="28"/>
    </row>
    <row r="44" spans="1:9" s="27" customFormat="1" x14ac:dyDescent="0.25">
      <c r="A44" s="28"/>
      <c r="B44" s="28"/>
      <c r="C44" s="28"/>
      <c r="D44" s="28"/>
      <c r="E44" s="28"/>
      <c r="F44" s="28"/>
      <c r="G44" s="28"/>
      <c r="H44" s="28"/>
      <c r="I44" s="28"/>
    </row>
    <row r="45" spans="1:9" s="27" customFormat="1" x14ac:dyDescent="0.25">
      <c r="A45" s="28"/>
      <c r="B45" s="28"/>
      <c r="C45" s="28"/>
      <c r="D45" s="28"/>
      <c r="E45" s="28"/>
      <c r="F45" s="28"/>
      <c r="G45" s="28"/>
      <c r="H45" s="28"/>
      <c r="I45" s="28"/>
    </row>
    <row r="46" spans="1:9" s="27" customFormat="1" x14ac:dyDescent="0.25">
      <c r="A46" s="28"/>
      <c r="B46" s="28"/>
      <c r="C46" s="28"/>
      <c r="D46" s="28"/>
      <c r="E46" s="28"/>
      <c r="F46" s="28"/>
      <c r="G46" s="28"/>
      <c r="H46" s="28"/>
      <c r="I46" s="28"/>
    </row>
    <row r="47" spans="1:9" s="27" customFormat="1" x14ac:dyDescent="0.25">
      <c r="A47" s="28"/>
      <c r="B47" s="28"/>
      <c r="C47" s="28"/>
      <c r="D47" s="28"/>
      <c r="E47" s="28"/>
      <c r="F47" s="28"/>
      <c r="G47" s="28"/>
      <c r="H47" s="28"/>
      <c r="I47" s="28"/>
    </row>
    <row r="48" spans="1:9" s="27" customFormat="1" x14ac:dyDescent="0.25">
      <c r="A48" s="28"/>
      <c r="B48" s="28"/>
      <c r="C48" s="28"/>
      <c r="D48" s="28"/>
      <c r="E48" s="28"/>
      <c r="F48" s="28"/>
      <c r="G48" s="28"/>
      <c r="H48" s="28"/>
      <c r="I48" s="28"/>
    </row>
    <row r="49" spans="1:13" s="27" customFormat="1" x14ac:dyDescent="0.25">
      <c r="A49" s="28"/>
      <c r="B49" s="28"/>
      <c r="C49" s="28"/>
      <c r="D49" s="28"/>
      <c r="E49" s="28"/>
      <c r="F49" s="28"/>
      <c r="G49" s="28"/>
      <c r="H49" s="28"/>
      <c r="I49" s="28"/>
    </row>
    <row r="50" spans="1:13" s="27" customFormat="1" x14ac:dyDescent="0.25">
      <c r="A50" s="28"/>
      <c r="B50" s="28"/>
      <c r="C50" s="28"/>
      <c r="D50" s="28"/>
      <c r="E50" s="28"/>
      <c r="F50" s="28"/>
      <c r="G50" s="28"/>
      <c r="H50" s="28"/>
      <c r="I50" s="28"/>
    </row>
    <row r="51" spans="1:13" s="27" customFormat="1" x14ac:dyDescent="0.25">
      <c r="A51" s="28"/>
      <c r="B51" s="28"/>
      <c r="C51" s="28"/>
      <c r="D51" s="28"/>
      <c r="E51" s="28"/>
      <c r="F51" s="28"/>
      <c r="G51" s="28"/>
      <c r="H51" s="28"/>
      <c r="I51" s="28"/>
    </row>
    <row r="52" spans="1:13" s="27" customFormat="1" x14ac:dyDescent="0.25">
      <c r="A52" s="28"/>
      <c r="B52" s="28"/>
      <c r="C52" s="28"/>
      <c r="D52" s="28"/>
      <c r="E52" s="28"/>
      <c r="F52" s="28"/>
      <c r="G52" s="28"/>
      <c r="H52" s="28"/>
      <c r="I52" s="28"/>
    </row>
    <row r="53" spans="1:13" s="27" customFormat="1" x14ac:dyDescent="0.25">
      <c r="A53" s="28"/>
      <c r="B53" s="28"/>
      <c r="C53" s="28"/>
      <c r="D53" s="28"/>
      <c r="E53" s="28"/>
      <c r="F53" s="28"/>
      <c r="G53" s="28"/>
      <c r="H53" s="28"/>
      <c r="I53" s="28"/>
    </row>
    <row r="54" spans="1:13" s="27" customFormat="1" x14ac:dyDescent="0.25">
      <c r="A54" s="28"/>
      <c r="B54" s="28"/>
      <c r="C54" s="28"/>
      <c r="D54" s="28"/>
      <c r="E54" s="28"/>
      <c r="F54" s="28"/>
      <c r="G54" s="28"/>
      <c r="H54" s="28"/>
      <c r="I54" s="28"/>
    </row>
    <row r="55" spans="1:13" s="27" customFormat="1" x14ac:dyDescent="0.25">
      <c r="A55" s="28"/>
      <c r="B55" s="28"/>
      <c r="C55" s="28"/>
      <c r="D55" s="28"/>
      <c r="E55" s="28"/>
      <c r="F55" s="28"/>
      <c r="G55" s="28"/>
      <c r="H55" s="28"/>
      <c r="I55" s="28"/>
    </row>
    <row r="56" spans="1:13" s="27" customFormat="1" ht="14.25" customHeight="1" x14ac:dyDescent="0.2">
      <c r="A56" s="105" t="s">
        <v>22</v>
      </c>
      <c r="B56" s="103" t="s">
        <v>9</v>
      </c>
      <c r="C56" s="103"/>
      <c r="D56" s="103" t="s">
        <v>0</v>
      </c>
      <c r="E56" s="104" t="s">
        <v>1</v>
      </c>
      <c r="F56" s="104"/>
      <c r="G56" s="104"/>
      <c r="H56" s="104"/>
      <c r="I56" s="104"/>
    </row>
    <row r="57" spans="1:13" s="27" customFormat="1" ht="15" customHeight="1" x14ac:dyDescent="0.2">
      <c r="A57" s="105"/>
      <c r="B57" s="103"/>
      <c r="C57" s="103"/>
      <c r="D57" s="103"/>
      <c r="E57" s="104"/>
      <c r="F57" s="104"/>
      <c r="G57" s="104"/>
      <c r="H57" s="104"/>
      <c r="I57" s="104"/>
    </row>
    <row r="58" spans="1:13" s="27" customFormat="1" ht="37.5" x14ac:dyDescent="0.2">
      <c r="A58" s="105"/>
      <c r="B58" s="103"/>
      <c r="C58" s="103"/>
      <c r="D58" s="103"/>
      <c r="E58" s="26" t="s">
        <v>64</v>
      </c>
      <c r="F58" s="26" t="s">
        <v>3</v>
      </c>
      <c r="G58" s="26" t="s">
        <v>4</v>
      </c>
      <c r="H58" s="26" t="s">
        <v>65</v>
      </c>
      <c r="I58" s="26" t="s">
        <v>5</v>
      </c>
    </row>
    <row r="59" spans="1:13" s="27" customFormat="1" ht="48.75" customHeight="1" x14ac:dyDescent="0.2">
      <c r="A59" s="106" t="s">
        <v>80</v>
      </c>
      <c r="B59" s="69" t="s">
        <v>62</v>
      </c>
      <c r="C59" s="69"/>
      <c r="D59" s="17" t="s">
        <v>63</v>
      </c>
      <c r="E59" s="24">
        <v>301</v>
      </c>
      <c r="F59" s="24">
        <v>53</v>
      </c>
      <c r="G59" s="24">
        <v>0</v>
      </c>
      <c r="H59" s="24">
        <v>0</v>
      </c>
      <c r="I59" s="24">
        <v>0</v>
      </c>
      <c r="M59" s="27">
        <v>354</v>
      </c>
    </row>
    <row r="60" spans="1:13" s="27" customFormat="1" ht="42" customHeight="1" x14ac:dyDescent="0.2">
      <c r="A60" s="106"/>
      <c r="B60" s="69" t="s">
        <v>34</v>
      </c>
      <c r="C60" s="69"/>
      <c r="D60" s="17" t="s">
        <v>44</v>
      </c>
      <c r="E60" s="24">
        <v>265</v>
      </c>
      <c r="F60" s="24">
        <v>89</v>
      </c>
      <c r="G60" s="24">
        <v>0</v>
      </c>
      <c r="H60" s="24">
        <v>0</v>
      </c>
      <c r="I60" s="24">
        <v>0</v>
      </c>
      <c r="M60" s="27">
        <v>354</v>
      </c>
    </row>
    <row r="61" spans="1:13" s="27" customFormat="1" ht="37.5" x14ac:dyDescent="0.2">
      <c r="A61" s="106"/>
      <c r="B61" s="69" t="s">
        <v>35</v>
      </c>
      <c r="C61" s="69"/>
      <c r="D61" s="17" t="s">
        <v>67</v>
      </c>
      <c r="E61" s="24">
        <v>353</v>
      </c>
      <c r="F61" s="24">
        <v>1</v>
      </c>
      <c r="G61" s="24">
        <v>0</v>
      </c>
      <c r="H61" s="24">
        <v>0</v>
      </c>
      <c r="I61" s="24">
        <v>0</v>
      </c>
      <c r="M61" s="27">
        <v>354</v>
      </c>
    </row>
    <row r="62" spans="1:13" s="27" customFormat="1" ht="37.5" x14ac:dyDescent="0.2">
      <c r="A62" s="106"/>
      <c r="B62" s="69" t="s">
        <v>35</v>
      </c>
      <c r="C62" s="69"/>
      <c r="D62" s="17" t="s">
        <v>69</v>
      </c>
      <c r="E62" s="24">
        <v>77</v>
      </c>
      <c r="F62" s="24">
        <v>221</v>
      </c>
      <c r="G62" s="24">
        <v>56</v>
      </c>
      <c r="H62" s="24">
        <v>0</v>
      </c>
      <c r="I62" s="24">
        <v>0</v>
      </c>
      <c r="M62" s="27">
        <v>354</v>
      </c>
    </row>
    <row r="63" spans="1:13" s="27" customFormat="1" ht="37.5" x14ac:dyDescent="0.2">
      <c r="A63" s="106"/>
      <c r="B63" s="69" t="s">
        <v>35</v>
      </c>
      <c r="C63" s="69"/>
      <c r="D63" s="17" t="s">
        <v>70</v>
      </c>
      <c r="E63" s="24">
        <v>12</v>
      </c>
      <c r="F63" s="24">
        <v>251</v>
      </c>
      <c r="G63" s="24">
        <v>91</v>
      </c>
      <c r="H63" s="24">
        <v>0</v>
      </c>
      <c r="I63" s="24">
        <v>0</v>
      </c>
      <c r="M63" s="27">
        <v>354</v>
      </c>
    </row>
    <row r="64" spans="1:13" s="27" customFormat="1" ht="37.5" x14ac:dyDescent="0.2">
      <c r="A64" s="106"/>
      <c r="B64" s="69" t="s">
        <v>35</v>
      </c>
      <c r="C64" s="69"/>
      <c r="D64" s="17" t="s">
        <v>71</v>
      </c>
      <c r="E64" s="24">
        <v>76</v>
      </c>
      <c r="F64" s="24">
        <v>222</v>
      </c>
      <c r="G64" s="24">
        <v>56</v>
      </c>
      <c r="H64" s="24">
        <v>0</v>
      </c>
      <c r="I64" s="24">
        <v>0</v>
      </c>
      <c r="M64" s="27">
        <v>354</v>
      </c>
    </row>
    <row r="65" spans="1:13" s="27" customFormat="1" ht="42.75" customHeight="1" x14ac:dyDescent="0.2">
      <c r="A65" s="106"/>
      <c r="B65" s="69" t="s">
        <v>35</v>
      </c>
      <c r="C65" s="69"/>
      <c r="D65" s="17" t="s">
        <v>72</v>
      </c>
      <c r="E65" s="24">
        <v>57</v>
      </c>
      <c r="F65" s="24">
        <v>288</v>
      </c>
      <c r="G65" s="24">
        <v>9</v>
      </c>
      <c r="H65" s="24">
        <v>0</v>
      </c>
      <c r="I65" s="24">
        <v>0</v>
      </c>
      <c r="M65" s="27">
        <v>354</v>
      </c>
    </row>
    <row r="66" spans="1:13" s="27" customFormat="1" ht="33" customHeight="1" x14ac:dyDescent="0.2">
      <c r="A66" s="106"/>
      <c r="B66" s="69" t="s">
        <v>32</v>
      </c>
      <c r="C66" s="69"/>
      <c r="D66" s="17" t="s">
        <v>73</v>
      </c>
      <c r="E66" s="24">
        <v>99</v>
      </c>
      <c r="F66" s="24">
        <v>127</v>
      </c>
      <c r="G66" s="24">
        <v>128</v>
      </c>
      <c r="H66" s="24">
        <v>0</v>
      </c>
      <c r="I66" s="24">
        <v>0</v>
      </c>
      <c r="M66" s="27">
        <v>354</v>
      </c>
    </row>
    <row r="67" spans="1:13" s="27" customFormat="1" ht="37.5" x14ac:dyDescent="0.2">
      <c r="A67" s="106"/>
      <c r="B67" s="69" t="s">
        <v>75</v>
      </c>
      <c r="C67" s="69"/>
      <c r="D67" s="17" t="s">
        <v>76</v>
      </c>
      <c r="E67" s="24">
        <v>120</v>
      </c>
      <c r="F67" s="24">
        <v>210</v>
      </c>
      <c r="G67" s="24">
        <v>19</v>
      </c>
      <c r="H67" s="24">
        <v>0</v>
      </c>
      <c r="I67" s="24">
        <v>5</v>
      </c>
      <c r="M67" s="27">
        <v>354</v>
      </c>
    </row>
    <row r="68" spans="1:13" s="27" customFormat="1" ht="37.5" x14ac:dyDescent="0.2">
      <c r="A68" s="106"/>
      <c r="B68" s="69" t="s">
        <v>78</v>
      </c>
      <c r="C68" s="69"/>
      <c r="D68" s="17" t="s">
        <v>77</v>
      </c>
      <c r="E68" s="24">
        <v>128</v>
      </c>
      <c r="F68" s="24">
        <v>174</v>
      </c>
      <c r="G68" s="24">
        <v>52</v>
      </c>
      <c r="H68" s="24">
        <v>0</v>
      </c>
      <c r="I68" s="24">
        <v>0</v>
      </c>
      <c r="M68" s="27">
        <v>354</v>
      </c>
    </row>
    <row r="69" spans="1:13" s="27" customFormat="1" ht="22.5" customHeight="1" x14ac:dyDescent="0.2">
      <c r="A69" s="106"/>
      <c r="B69" s="69" t="s">
        <v>57</v>
      </c>
      <c r="C69" s="69"/>
      <c r="D69" s="17" t="s">
        <v>46</v>
      </c>
      <c r="E69" s="24">
        <v>212</v>
      </c>
      <c r="F69" s="24">
        <v>131</v>
      </c>
      <c r="G69" s="24">
        <v>11</v>
      </c>
      <c r="H69" s="24">
        <v>0</v>
      </c>
      <c r="I69" s="24">
        <v>0</v>
      </c>
      <c r="M69" s="27">
        <v>354</v>
      </c>
    </row>
    <row r="70" spans="1:13" s="27" customFormat="1" ht="21" x14ac:dyDescent="0.2">
      <c r="A70" s="50" t="s">
        <v>37</v>
      </c>
      <c r="B70" s="50"/>
      <c r="C70" s="50"/>
      <c r="D70" s="50"/>
      <c r="E70" s="50">
        <f>SUM(E59:F69)</f>
        <v>3467</v>
      </c>
      <c r="F70" s="50"/>
      <c r="G70" s="50"/>
      <c r="H70" s="50"/>
      <c r="I70" s="50"/>
      <c r="M70" s="27">
        <f>SUM(M59:M69)</f>
        <v>3894</v>
      </c>
    </row>
    <row r="71" spans="1:13" s="27" customFormat="1" ht="21" x14ac:dyDescent="0.2">
      <c r="A71" s="52" t="s">
        <v>8</v>
      </c>
      <c r="B71" s="52"/>
      <c r="C71" s="52"/>
      <c r="D71" s="52"/>
      <c r="E71" s="67">
        <f>(E70*100)/M70</f>
        <v>89.034411915767848</v>
      </c>
      <c r="F71" s="67"/>
      <c r="G71" s="67"/>
      <c r="H71" s="67"/>
      <c r="I71" s="67"/>
    </row>
    <row r="72" spans="1:13" s="27" customFormat="1" x14ac:dyDescent="0.25">
      <c r="A72" s="28"/>
      <c r="B72" s="28"/>
      <c r="C72" s="28"/>
      <c r="D72" s="28"/>
      <c r="E72" s="28"/>
      <c r="F72" s="28"/>
      <c r="G72" s="28"/>
      <c r="H72" s="28"/>
      <c r="I72" s="28"/>
    </row>
    <row r="73" spans="1:13" s="27" customFormat="1" x14ac:dyDescent="0.25">
      <c r="A73" s="28"/>
      <c r="B73" s="28"/>
      <c r="C73" s="28"/>
      <c r="D73" s="28"/>
      <c r="E73" s="28"/>
      <c r="F73" s="28"/>
      <c r="G73" s="28"/>
      <c r="H73" s="28"/>
      <c r="I73" s="28"/>
    </row>
    <row r="74" spans="1:13" s="27" customFormat="1" x14ac:dyDescent="0.25">
      <c r="A74" s="28"/>
      <c r="B74" s="28"/>
      <c r="C74" s="28"/>
      <c r="D74" s="28"/>
      <c r="E74" s="28"/>
      <c r="F74" s="28"/>
      <c r="G74" s="28"/>
      <c r="H74" s="28"/>
      <c r="I74" s="28"/>
    </row>
    <row r="75" spans="1:13" s="27" customFormat="1" x14ac:dyDescent="0.25">
      <c r="A75" s="28"/>
      <c r="B75" s="28"/>
      <c r="C75" s="28"/>
      <c r="D75" s="28"/>
      <c r="E75" s="28"/>
      <c r="F75" s="28"/>
      <c r="G75" s="28"/>
      <c r="H75" s="28"/>
      <c r="I75" s="28"/>
    </row>
    <row r="76" spans="1:13" s="27" customFormat="1" x14ac:dyDescent="0.25">
      <c r="A76" s="28"/>
      <c r="B76" s="28"/>
      <c r="C76" s="28"/>
      <c r="D76" s="28"/>
      <c r="E76" s="28"/>
      <c r="F76" s="28"/>
      <c r="G76" s="28"/>
      <c r="H76" s="28"/>
      <c r="I76" s="28"/>
    </row>
    <row r="77" spans="1:13" s="27" customFormat="1" x14ac:dyDescent="0.25">
      <c r="A77" s="28"/>
      <c r="B77" s="28"/>
      <c r="C77" s="28"/>
      <c r="D77" s="28"/>
      <c r="E77" s="28"/>
      <c r="F77" s="28"/>
      <c r="G77" s="28"/>
      <c r="H77" s="28"/>
      <c r="I77" s="28"/>
    </row>
    <row r="78" spans="1:13" s="27" customFormat="1" x14ac:dyDescent="0.25">
      <c r="A78" s="28"/>
      <c r="B78" s="28"/>
      <c r="C78" s="28"/>
      <c r="D78" s="28"/>
      <c r="E78" s="28"/>
      <c r="F78" s="28"/>
      <c r="G78" s="28"/>
      <c r="H78" s="28"/>
      <c r="I78" s="28"/>
    </row>
    <row r="79" spans="1:13" s="27" customFormat="1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13" s="27" customFormat="1" x14ac:dyDescent="0.25">
      <c r="A80" s="28"/>
      <c r="B80" s="28"/>
      <c r="C80" s="28"/>
      <c r="D80" s="28"/>
      <c r="E80" s="28"/>
      <c r="F80" s="28"/>
      <c r="G80" s="28"/>
      <c r="H80" s="28"/>
      <c r="I80" s="28"/>
    </row>
    <row r="81" spans="1:9" s="27" customFormat="1" x14ac:dyDescent="0.25">
      <c r="A81" s="28"/>
      <c r="B81" s="28"/>
      <c r="C81" s="28"/>
      <c r="D81" s="28"/>
      <c r="E81" s="28"/>
      <c r="F81" s="28"/>
      <c r="G81" s="28"/>
      <c r="H81" s="28"/>
      <c r="I81" s="28"/>
    </row>
    <row r="82" spans="1:9" s="27" customFormat="1" x14ac:dyDescent="0.25">
      <c r="A82" s="28"/>
      <c r="B82" s="28"/>
      <c r="C82" s="28"/>
      <c r="D82" s="28"/>
      <c r="E82" s="28"/>
      <c r="F82" s="28"/>
      <c r="G82" s="28"/>
      <c r="H82" s="28"/>
      <c r="I82" s="28"/>
    </row>
    <row r="83" spans="1:9" s="27" customFormat="1" x14ac:dyDescent="0.25">
      <c r="A83" s="28"/>
      <c r="B83" s="28"/>
      <c r="C83" s="28"/>
      <c r="D83" s="28"/>
      <c r="E83" s="28"/>
      <c r="F83" s="28"/>
      <c r="G83" s="28"/>
      <c r="H83" s="28"/>
      <c r="I83" s="28"/>
    </row>
    <row r="84" spans="1:9" s="27" customFormat="1" x14ac:dyDescent="0.25">
      <c r="A84" s="28"/>
      <c r="B84" s="28"/>
      <c r="C84" s="28"/>
      <c r="D84" s="28"/>
      <c r="E84" s="28"/>
      <c r="F84" s="28"/>
      <c r="G84" s="28"/>
      <c r="H84" s="28"/>
      <c r="I84" s="28"/>
    </row>
    <row r="85" spans="1:9" s="27" customFormat="1" x14ac:dyDescent="0.25">
      <c r="A85" s="28"/>
      <c r="B85" s="28"/>
      <c r="C85" s="28"/>
      <c r="D85" s="28"/>
      <c r="E85" s="28"/>
      <c r="F85" s="28"/>
      <c r="G85" s="28"/>
      <c r="H85" s="28"/>
      <c r="I85" s="28"/>
    </row>
    <row r="86" spans="1:9" s="27" customFormat="1" x14ac:dyDescent="0.25">
      <c r="A86" s="28"/>
      <c r="B86" s="28"/>
      <c r="C86" s="28"/>
      <c r="D86" s="28"/>
      <c r="E86" s="28"/>
      <c r="F86" s="28"/>
      <c r="G86" s="28"/>
      <c r="H86" s="28"/>
      <c r="I86" s="28"/>
    </row>
    <row r="87" spans="1:9" s="27" customFormat="1" x14ac:dyDescent="0.25">
      <c r="A87" s="28"/>
      <c r="B87" s="28"/>
      <c r="C87" s="28"/>
      <c r="D87" s="28"/>
      <c r="E87" s="28"/>
      <c r="F87" s="28"/>
      <c r="G87" s="28"/>
      <c r="H87" s="28"/>
      <c r="I87" s="28"/>
    </row>
    <row r="88" spans="1:9" s="27" customFormat="1" x14ac:dyDescent="0.25">
      <c r="A88" s="28"/>
      <c r="B88" s="28"/>
      <c r="C88" s="28"/>
      <c r="D88" s="28"/>
      <c r="E88" s="28"/>
      <c r="F88" s="28"/>
      <c r="G88" s="28"/>
      <c r="H88" s="28"/>
      <c r="I88" s="28"/>
    </row>
    <row r="89" spans="1:9" s="27" customFormat="1" x14ac:dyDescent="0.25">
      <c r="A89" s="28"/>
      <c r="B89" s="28"/>
      <c r="C89" s="28"/>
      <c r="D89" s="28"/>
      <c r="E89" s="28"/>
      <c r="F89" s="28"/>
      <c r="G89" s="28"/>
      <c r="H89" s="28"/>
      <c r="I89" s="28"/>
    </row>
    <row r="90" spans="1:9" s="27" customFormat="1" x14ac:dyDescent="0.25">
      <c r="A90" s="28"/>
      <c r="B90" s="28"/>
      <c r="C90" s="28"/>
      <c r="D90" s="28"/>
      <c r="E90" s="28"/>
      <c r="F90" s="28"/>
      <c r="G90" s="28"/>
      <c r="H90" s="28"/>
      <c r="I90" s="28"/>
    </row>
    <row r="91" spans="1:9" s="27" customFormat="1" x14ac:dyDescent="0.25">
      <c r="A91" s="28"/>
      <c r="B91" s="28"/>
      <c r="C91" s="28"/>
      <c r="D91" s="28"/>
      <c r="E91" s="28"/>
      <c r="F91" s="28"/>
      <c r="G91" s="28"/>
      <c r="H91" s="28"/>
      <c r="I91" s="28"/>
    </row>
    <row r="92" spans="1:9" s="27" customFormat="1" x14ac:dyDescent="0.25">
      <c r="A92" s="28"/>
      <c r="B92" s="28"/>
      <c r="C92" s="28"/>
      <c r="D92" s="28"/>
      <c r="E92" s="28"/>
      <c r="F92" s="28"/>
      <c r="G92" s="28"/>
      <c r="H92" s="28"/>
      <c r="I92" s="28"/>
    </row>
    <row r="93" spans="1:9" s="27" customFormat="1" x14ac:dyDescent="0.25">
      <c r="A93" s="28"/>
      <c r="B93" s="28"/>
      <c r="C93" s="28"/>
      <c r="D93" s="28"/>
      <c r="E93" s="28"/>
      <c r="F93" s="28"/>
      <c r="G93" s="28"/>
      <c r="H93" s="28"/>
      <c r="I93" s="28"/>
    </row>
    <row r="94" spans="1:9" s="27" customFormat="1" x14ac:dyDescent="0.25">
      <c r="A94" s="28"/>
      <c r="B94" s="28"/>
      <c r="C94" s="28"/>
      <c r="D94" s="28"/>
      <c r="E94" s="28"/>
      <c r="F94" s="28"/>
      <c r="G94" s="28"/>
      <c r="H94" s="28"/>
      <c r="I94" s="28"/>
    </row>
    <row r="95" spans="1:9" s="27" customFormat="1" x14ac:dyDescent="0.25">
      <c r="A95" s="28"/>
      <c r="B95" s="28"/>
      <c r="C95" s="28"/>
      <c r="D95" s="28"/>
      <c r="E95" s="28"/>
      <c r="F95" s="28"/>
      <c r="G95" s="28"/>
      <c r="H95" s="28"/>
      <c r="I95" s="28"/>
    </row>
    <row r="96" spans="1:9" s="27" customFormat="1" x14ac:dyDescent="0.25">
      <c r="A96" s="28"/>
      <c r="B96" s="28"/>
      <c r="C96" s="28"/>
      <c r="D96" s="28"/>
      <c r="E96" s="28"/>
      <c r="F96" s="28"/>
      <c r="G96" s="28"/>
      <c r="H96" s="28"/>
      <c r="I96" s="28"/>
    </row>
    <row r="97" spans="1:13" s="27" customFormat="1" x14ac:dyDescent="0.25">
      <c r="A97" s="28"/>
      <c r="B97" s="28"/>
      <c r="C97" s="28"/>
      <c r="D97" s="28"/>
      <c r="E97" s="28"/>
      <c r="F97" s="28"/>
      <c r="G97" s="28"/>
      <c r="H97" s="28"/>
      <c r="I97" s="28"/>
    </row>
    <row r="98" spans="1:13" s="27" customFormat="1" ht="14.25" x14ac:dyDescent="0.2">
      <c r="A98" s="105" t="s">
        <v>22</v>
      </c>
      <c r="B98" s="103" t="s">
        <v>9</v>
      </c>
      <c r="C98" s="103"/>
      <c r="D98" s="103" t="s">
        <v>0</v>
      </c>
      <c r="E98" s="104" t="s">
        <v>1</v>
      </c>
      <c r="F98" s="104"/>
      <c r="G98" s="104"/>
      <c r="H98" s="104"/>
      <c r="I98" s="104"/>
    </row>
    <row r="99" spans="1:13" s="27" customFormat="1" ht="14.25" x14ac:dyDescent="0.2">
      <c r="A99" s="105"/>
      <c r="B99" s="103"/>
      <c r="C99" s="103"/>
      <c r="D99" s="103"/>
      <c r="E99" s="104"/>
      <c r="F99" s="104"/>
      <c r="G99" s="104"/>
      <c r="H99" s="104"/>
      <c r="I99" s="104"/>
    </row>
    <row r="100" spans="1:13" s="27" customFormat="1" ht="37.5" x14ac:dyDescent="0.2">
      <c r="A100" s="105"/>
      <c r="B100" s="103"/>
      <c r="C100" s="103"/>
      <c r="D100" s="103"/>
      <c r="E100" s="26" t="s">
        <v>64</v>
      </c>
      <c r="F100" s="26" t="s">
        <v>3</v>
      </c>
      <c r="G100" s="26" t="s">
        <v>4</v>
      </c>
      <c r="H100" s="26" t="s">
        <v>65</v>
      </c>
      <c r="I100" s="26" t="s">
        <v>5</v>
      </c>
    </row>
    <row r="101" spans="1:13" s="27" customFormat="1" ht="37.5" x14ac:dyDescent="0.2">
      <c r="A101" s="106" t="s">
        <v>61</v>
      </c>
      <c r="B101" s="69" t="s">
        <v>62</v>
      </c>
      <c r="C101" s="69"/>
      <c r="D101" s="17" t="s">
        <v>63</v>
      </c>
      <c r="E101" s="24">
        <v>348</v>
      </c>
      <c r="F101" s="24">
        <v>18</v>
      </c>
      <c r="G101" s="24">
        <v>0</v>
      </c>
      <c r="H101" s="24">
        <v>0</v>
      </c>
      <c r="I101" s="24">
        <v>0</v>
      </c>
      <c r="M101" s="27">
        <v>366</v>
      </c>
    </row>
    <row r="102" spans="1:13" s="27" customFormat="1" ht="36" customHeight="1" x14ac:dyDescent="0.2">
      <c r="A102" s="106"/>
      <c r="B102" s="69" t="s">
        <v>34</v>
      </c>
      <c r="C102" s="69"/>
      <c r="D102" s="17" t="s">
        <v>44</v>
      </c>
      <c r="E102" s="24">
        <v>366</v>
      </c>
      <c r="F102" s="24">
        <v>0</v>
      </c>
      <c r="G102" s="24">
        <v>0</v>
      </c>
      <c r="H102" s="24">
        <v>0</v>
      </c>
      <c r="I102" s="24">
        <v>0</v>
      </c>
      <c r="M102" s="27">
        <v>366</v>
      </c>
    </row>
    <row r="103" spans="1:13" s="27" customFormat="1" ht="37.5" x14ac:dyDescent="0.2">
      <c r="A103" s="106"/>
      <c r="B103" s="69" t="s">
        <v>35</v>
      </c>
      <c r="C103" s="69"/>
      <c r="D103" s="17" t="s">
        <v>67</v>
      </c>
      <c r="E103" s="24">
        <v>120</v>
      </c>
      <c r="F103" s="24">
        <v>167</v>
      </c>
      <c r="G103" s="24">
        <v>78</v>
      </c>
      <c r="H103" s="24">
        <v>0</v>
      </c>
      <c r="I103" s="24">
        <v>1</v>
      </c>
      <c r="M103" s="27">
        <v>366</v>
      </c>
    </row>
    <row r="104" spans="1:13" s="27" customFormat="1" ht="37.5" x14ac:dyDescent="0.2">
      <c r="A104" s="106"/>
      <c r="B104" s="69" t="s">
        <v>35</v>
      </c>
      <c r="C104" s="69"/>
      <c r="D104" s="17" t="s">
        <v>69</v>
      </c>
      <c r="E104" s="24">
        <v>211</v>
      </c>
      <c r="F104" s="24">
        <v>113</v>
      </c>
      <c r="G104" s="24">
        <v>41</v>
      </c>
      <c r="H104" s="24">
        <v>0</v>
      </c>
      <c r="I104" s="24">
        <v>1</v>
      </c>
      <c r="M104" s="27">
        <v>366</v>
      </c>
    </row>
    <row r="105" spans="1:13" s="27" customFormat="1" ht="37.5" x14ac:dyDescent="0.2">
      <c r="A105" s="106"/>
      <c r="B105" s="69" t="s">
        <v>35</v>
      </c>
      <c r="C105" s="69"/>
      <c r="D105" s="17" t="s">
        <v>70</v>
      </c>
      <c r="E105" s="24">
        <v>136</v>
      </c>
      <c r="F105" s="24">
        <v>86</v>
      </c>
      <c r="G105" s="24">
        <v>133</v>
      </c>
      <c r="H105" s="24">
        <v>0</v>
      </c>
      <c r="I105" s="24">
        <v>11</v>
      </c>
      <c r="M105" s="27">
        <v>366</v>
      </c>
    </row>
    <row r="106" spans="1:13" s="27" customFormat="1" ht="37.5" x14ac:dyDescent="0.2">
      <c r="A106" s="106"/>
      <c r="B106" s="69" t="s">
        <v>35</v>
      </c>
      <c r="C106" s="69"/>
      <c r="D106" s="17" t="s">
        <v>71</v>
      </c>
      <c r="E106" s="24">
        <v>116</v>
      </c>
      <c r="F106" s="24">
        <v>174</v>
      </c>
      <c r="G106" s="24">
        <v>75</v>
      </c>
      <c r="H106" s="24">
        <v>0</v>
      </c>
      <c r="I106" s="24">
        <v>1</v>
      </c>
      <c r="M106" s="27">
        <v>366</v>
      </c>
    </row>
    <row r="107" spans="1:13" s="27" customFormat="1" ht="31.5" customHeight="1" x14ac:dyDescent="0.2">
      <c r="A107" s="106"/>
      <c r="B107" s="69" t="s">
        <v>35</v>
      </c>
      <c r="C107" s="69"/>
      <c r="D107" s="17" t="s">
        <v>72</v>
      </c>
      <c r="E107" s="24">
        <v>102</v>
      </c>
      <c r="F107" s="24">
        <v>216</v>
      </c>
      <c r="G107" s="24">
        <v>45</v>
      </c>
      <c r="H107" s="24">
        <v>0</v>
      </c>
      <c r="I107" s="24">
        <v>3</v>
      </c>
      <c r="M107" s="27">
        <v>366</v>
      </c>
    </row>
    <row r="108" spans="1:13" s="27" customFormat="1" ht="29.25" customHeight="1" x14ac:dyDescent="0.2">
      <c r="A108" s="106"/>
      <c r="B108" s="69" t="s">
        <v>32</v>
      </c>
      <c r="C108" s="69"/>
      <c r="D108" s="17" t="s">
        <v>73</v>
      </c>
      <c r="E108" s="24">
        <v>209</v>
      </c>
      <c r="F108" s="24">
        <v>93</v>
      </c>
      <c r="G108" s="24">
        <v>64</v>
      </c>
      <c r="H108" s="24">
        <v>0</v>
      </c>
      <c r="I108" s="24">
        <v>0</v>
      </c>
      <c r="M108" s="27">
        <v>366</v>
      </c>
    </row>
    <row r="109" spans="1:13" s="27" customFormat="1" ht="36" customHeight="1" x14ac:dyDescent="0.2">
      <c r="A109" s="106"/>
      <c r="B109" s="69" t="s">
        <v>32</v>
      </c>
      <c r="C109" s="69"/>
      <c r="D109" s="17" t="s">
        <v>74</v>
      </c>
      <c r="E109" s="24">
        <v>192</v>
      </c>
      <c r="F109" s="24">
        <v>93</v>
      </c>
      <c r="G109" s="24">
        <v>81</v>
      </c>
      <c r="H109" s="24">
        <v>0</v>
      </c>
      <c r="I109" s="24">
        <v>0</v>
      </c>
      <c r="M109" s="27">
        <v>366</v>
      </c>
    </row>
    <row r="110" spans="1:13" s="27" customFormat="1" ht="37.5" x14ac:dyDescent="0.2">
      <c r="A110" s="106"/>
      <c r="B110" s="69" t="s">
        <v>75</v>
      </c>
      <c r="C110" s="69"/>
      <c r="D110" s="17" t="s">
        <v>76</v>
      </c>
      <c r="E110" s="24">
        <v>269</v>
      </c>
      <c r="F110" s="24">
        <v>64</v>
      </c>
      <c r="G110" s="24">
        <v>31</v>
      </c>
      <c r="H110" s="24">
        <v>0</v>
      </c>
      <c r="I110" s="24">
        <v>2</v>
      </c>
      <c r="M110" s="27">
        <v>366</v>
      </c>
    </row>
    <row r="111" spans="1:13" s="27" customFormat="1" ht="37.5" x14ac:dyDescent="0.2">
      <c r="A111" s="106"/>
      <c r="B111" s="69" t="s">
        <v>78</v>
      </c>
      <c r="C111" s="69"/>
      <c r="D111" s="17" t="s">
        <v>77</v>
      </c>
      <c r="E111" s="24">
        <v>275</v>
      </c>
      <c r="F111" s="24">
        <v>54</v>
      </c>
      <c r="G111" s="24">
        <v>37</v>
      </c>
      <c r="H111" s="24">
        <v>0</v>
      </c>
      <c r="I111" s="24">
        <v>0</v>
      </c>
      <c r="M111" s="27">
        <v>366</v>
      </c>
    </row>
    <row r="112" spans="1:13" s="27" customFormat="1" ht="39.75" customHeight="1" x14ac:dyDescent="0.2">
      <c r="A112" s="106"/>
      <c r="B112" s="69" t="s">
        <v>33</v>
      </c>
      <c r="C112" s="69"/>
      <c r="D112" s="17" t="s">
        <v>46</v>
      </c>
      <c r="E112" s="24">
        <v>65</v>
      </c>
      <c r="F112" s="24">
        <v>266</v>
      </c>
      <c r="G112" s="24">
        <v>31</v>
      </c>
      <c r="H112" s="24">
        <v>0</v>
      </c>
      <c r="I112" s="24">
        <v>4</v>
      </c>
      <c r="M112" s="27">
        <v>366</v>
      </c>
    </row>
    <row r="113" spans="1:13" s="27" customFormat="1" ht="37.5" x14ac:dyDescent="0.2">
      <c r="A113" s="106"/>
      <c r="B113" s="69" t="s">
        <v>57</v>
      </c>
      <c r="C113" s="69"/>
      <c r="D113" s="17" t="s">
        <v>19</v>
      </c>
      <c r="E113" s="24">
        <v>287</v>
      </c>
      <c r="F113" s="24">
        <v>60</v>
      </c>
      <c r="G113" s="24">
        <v>13</v>
      </c>
      <c r="H113" s="24">
        <v>0</v>
      </c>
      <c r="I113" s="24">
        <v>6</v>
      </c>
      <c r="M113" s="27">
        <v>366</v>
      </c>
    </row>
    <row r="114" spans="1:13" s="27" customFormat="1" ht="21" x14ac:dyDescent="0.2">
      <c r="A114" s="50" t="s">
        <v>37</v>
      </c>
      <c r="B114" s="50"/>
      <c r="C114" s="50"/>
      <c r="D114" s="50"/>
      <c r="E114" s="50">
        <f>SUM(E101:F113)</f>
        <v>4100</v>
      </c>
      <c r="F114" s="50"/>
      <c r="G114" s="50"/>
      <c r="H114" s="50"/>
      <c r="I114" s="50"/>
      <c r="M114" s="27">
        <f>SUM(M101:M113)</f>
        <v>4758</v>
      </c>
    </row>
    <row r="115" spans="1:13" s="27" customFormat="1" ht="21" x14ac:dyDescent="0.2">
      <c r="A115" s="52" t="s">
        <v>8</v>
      </c>
      <c r="B115" s="52"/>
      <c r="C115" s="52"/>
      <c r="D115" s="52"/>
      <c r="E115" s="67">
        <f>(E114*100)/M114</f>
        <v>86.17065994115174</v>
      </c>
      <c r="F115" s="67"/>
      <c r="G115" s="67"/>
      <c r="H115" s="67"/>
      <c r="I115" s="67"/>
    </row>
    <row r="116" spans="1:13" s="27" customFormat="1" x14ac:dyDescent="0.25">
      <c r="A116" s="28"/>
      <c r="B116" s="28"/>
      <c r="C116" s="28"/>
      <c r="D116" s="28"/>
      <c r="E116" s="28"/>
      <c r="F116" s="28"/>
      <c r="G116" s="28"/>
      <c r="H116" s="28"/>
      <c r="I116" s="28"/>
    </row>
    <row r="117" spans="1:13" s="27" customFormat="1" x14ac:dyDescent="0.25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13" s="27" customFormat="1" x14ac:dyDescent="0.25">
      <c r="A118" s="28"/>
      <c r="B118" s="28"/>
      <c r="C118" s="28"/>
      <c r="D118" s="28"/>
      <c r="E118" s="28"/>
      <c r="F118" s="28"/>
      <c r="G118" s="28"/>
      <c r="H118" s="28"/>
      <c r="I118" s="28"/>
    </row>
    <row r="119" spans="1:13" s="27" customFormat="1" x14ac:dyDescent="0.25">
      <c r="A119" s="28"/>
      <c r="B119" s="28"/>
      <c r="C119" s="28"/>
      <c r="D119" s="28"/>
      <c r="E119" s="28"/>
      <c r="F119" s="28"/>
      <c r="G119" s="28"/>
      <c r="H119" s="28"/>
      <c r="I119" s="28"/>
    </row>
    <row r="120" spans="1:13" s="27" customFormat="1" x14ac:dyDescent="0.25">
      <c r="A120" s="28"/>
      <c r="B120" s="28"/>
      <c r="C120" s="28"/>
      <c r="D120" s="28"/>
      <c r="E120" s="28"/>
      <c r="F120" s="28"/>
      <c r="G120" s="28"/>
      <c r="H120" s="28"/>
      <c r="I120" s="28"/>
    </row>
    <row r="121" spans="1:13" s="27" customFormat="1" x14ac:dyDescent="0.25">
      <c r="A121" s="28"/>
      <c r="B121" s="28"/>
      <c r="C121" s="28"/>
      <c r="D121" s="28"/>
      <c r="E121" s="28"/>
      <c r="F121" s="28"/>
      <c r="G121" s="28"/>
      <c r="H121" s="28"/>
      <c r="I121" s="28"/>
    </row>
    <row r="122" spans="1:13" s="27" customFormat="1" x14ac:dyDescent="0.25">
      <c r="A122" s="28"/>
      <c r="B122" s="28"/>
      <c r="C122" s="28"/>
      <c r="D122" s="28"/>
      <c r="E122" s="28"/>
      <c r="F122" s="28"/>
      <c r="G122" s="28"/>
      <c r="H122" s="28"/>
      <c r="I122" s="28"/>
    </row>
    <row r="123" spans="1:13" s="27" customFormat="1" x14ac:dyDescent="0.25">
      <c r="A123" s="28"/>
      <c r="B123" s="28"/>
      <c r="C123" s="28"/>
      <c r="D123" s="28"/>
      <c r="E123" s="28"/>
      <c r="F123" s="28"/>
      <c r="G123" s="28"/>
      <c r="H123" s="28"/>
      <c r="I123" s="28"/>
    </row>
    <row r="124" spans="1:13" s="27" customFormat="1" x14ac:dyDescent="0.25">
      <c r="A124" s="28"/>
      <c r="B124" s="28"/>
      <c r="C124" s="28"/>
      <c r="D124" s="28"/>
      <c r="E124" s="28"/>
      <c r="F124" s="28"/>
      <c r="G124" s="28"/>
      <c r="H124" s="28"/>
      <c r="I124" s="28"/>
    </row>
    <row r="125" spans="1:13" s="27" customFormat="1" x14ac:dyDescent="0.25">
      <c r="A125" s="28"/>
      <c r="B125" s="28"/>
      <c r="C125" s="28"/>
      <c r="D125" s="28"/>
      <c r="E125" s="28"/>
      <c r="F125" s="28"/>
      <c r="G125" s="28"/>
      <c r="H125" s="28"/>
      <c r="I125" s="28"/>
    </row>
    <row r="126" spans="1:13" s="27" customFormat="1" x14ac:dyDescent="0.25">
      <c r="A126" s="28"/>
      <c r="B126" s="28"/>
      <c r="C126" s="28"/>
      <c r="D126" s="28"/>
      <c r="E126" s="28"/>
      <c r="F126" s="28"/>
      <c r="G126" s="28"/>
      <c r="H126" s="28"/>
      <c r="I126" s="28"/>
    </row>
    <row r="127" spans="1:13" s="27" customFormat="1" x14ac:dyDescent="0.25">
      <c r="A127" s="28"/>
      <c r="B127" s="28"/>
      <c r="C127" s="28"/>
      <c r="D127" s="28"/>
      <c r="E127" s="28"/>
      <c r="F127" s="28"/>
      <c r="G127" s="28"/>
      <c r="H127" s="28"/>
      <c r="I127" s="28"/>
    </row>
    <row r="128" spans="1:13" s="27" customFormat="1" x14ac:dyDescent="0.25">
      <c r="A128" s="28"/>
      <c r="B128" s="28"/>
      <c r="C128" s="28"/>
      <c r="D128" s="28"/>
      <c r="E128" s="28"/>
      <c r="F128" s="28"/>
      <c r="G128" s="28"/>
      <c r="H128" s="28"/>
      <c r="I128" s="28"/>
    </row>
    <row r="129" spans="1:9" s="27" customFormat="1" x14ac:dyDescent="0.25">
      <c r="A129" s="28"/>
      <c r="B129" s="28"/>
      <c r="C129" s="28"/>
      <c r="D129" s="28"/>
      <c r="E129" s="28"/>
      <c r="F129" s="28"/>
      <c r="G129" s="28"/>
      <c r="H129" s="28"/>
      <c r="I129" s="28"/>
    </row>
    <row r="130" spans="1:9" s="27" customFormat="1" x14ac:dyDescent="0.25">
      <c r="A130" s="28"/>
      <c r="B130" s="28"/>
      <c r="C130" s="28"/>
      <c r="D130" s="28"/>
      <c r="E130" s="28"/>
      <c r="F130" s="28"/>
      <c r="G130" s="28"/>
      <c r="H130" s="28"/>
      <c r="I130" s="28"/>
    </row>
    <row r="131" spans="1:9" s="27" customFormat="1" x14ac:dyDescent="0.25">
      <c r="A131" s="28"/>
      <c r="B131" s="28"/>
      <c r="C131" s="28"/>
      <c r="D131" s="28"/>
      <c r="E131" s="28"/>
      <c r="F131" s="28"/>
      <c r="G131" s="28"/>
      <c r="H131" s="28"/>
      <c r="I131" s="28"/>
    </row>
    <row r="132" spans="1:9" s="27" customFormat="1" x14ac:dyDescent="0.25">
      <c r="A132" s="28"/>
      <c r="B132" s="28"/>
      <c r="C132" s="28"/>
      <c r="D132" s="28"/>
      <c r="E132" s="28"/>
      <c r="F132" s="28"/>
      <c r="G132" s="28"/>
      <c r="H132" s="28"/>
      <c r="I132" s="28"/>
    </row>
    <row r="133" spans="1:9" s="27" customFormat="1" x14ac:dyDescent="0.25">
      <c r="A133" s="28"/>
      <c r="B133" s="28"/>
      <c r="C133" s="28"/>
      <c r="D133" s="28"/>
      <c r="E133" s="28"/>
      <c r="F133" s="28"/>
      <c r="G133" s="28"/>
      <c r="H133" s="28"/>
      <c r="I133" s="28"/>
    </row>
    <row r="134" spans="1:9" s="27" customFormat="1" x14ac:dyDescent="0.25">
      <c r="A134" s="28"/>
      <c r="B134" s="28"/>
      <c r="C134" s="28"/>
      <c r="D134" s="28"/>
      <c r="E134" s="28"/>
      <c r="F134" s="28"/>
      <c r="G134" s="28"/>
      <c r="H134" s="28"/>
      <c r="I134" s="28"/>
    </row>
    <row r="135" spans="1:9" s="27" customFormat="1" x14ac:dyDescent="0.25">
      <c r="A135" s="28"/>
      <c r="B135" s="28"/>
      <c r="C135" s="28"/>
      <c r="D135" s="28"/>
      <c r="E135" s="28"/>
      <c r="F135" s="28"/>
      <c r="G135" s="28"/>
      <c r="H135" s="28"/>
      <c r="I135" s="28"/>
    </row>
    <row r="136" spans="1:9" s="27" customFormat="1" x14ac:dyDescent="0.25">
      <c r="A136" s="28"/>
      <c r="B136" s="28"/>
      <c r="C136" s="28"/>
      <c r="D136" s="28"/>
      <c r="E136" s="28"/>
      <c r="F136" s="28"/>
      <c r="G136" s="28"/>
      <c r="H136" s="28"/>
      <c r="I136" s="28"/>
    </row>
    <row r="137" spans="1:9" s="27" customFormat="1" x14ac:dyDescent="0.25">
      <c r="A137" s="28"/>
      <c r="B137" s="28"/>
      <c r="C137" s="28"/>
      <c r="D137" s="28"/>
      <c r="E137" s="28"/>
      <c r="F137" s="28"/>
      <c r="G137" s="28"/>
      <c r="H137" s="28"/>
      <c r="I137" s="28"/>
    </row>
    <row r="138" spans="1:9" s="27" customFormat="1" x14ac:dyDescent="0.25">
      <c r="A138" s="28"/>
      <c r="B138" s="28"/>
      <c r="C138" s="28"/>
      <c r="D138" s="28"/>
      <c r="E138" s="28"/>
      <c r="F138" s="28"/>
      <c r="G138" s="28"/>
      <c r="H138" s="28"/>
      <c r="I138" s="28"/>
    </row>
    <row r="139" spans="1:9" s="27" customFormat="1" x14ac:dyDescent="0.25">
      <c r="A139" s="28"/>
      <c r="B139" s="28"/>
      <c r="C139" s="28"/>
      <c r="D139" s="28"/>
      <c r="E139" s="28"/>
      <c r="F139" s="28"/>
      <c r="G139" s="28"/>
      <c r="H139" s="28"/>
      <c r="I139" s="28"/>
    </row>
    <row r="140" spans="1:9" s="27" customFormat="1" x14ac:dyDescent="0.25">
      <c r="A140" s="28"/>
      <c r="B140" s="28"/>
      <c r="C140" s="28"/>
      <c r="D140" s="28"/>
      <c r="E140" s="28"/>
      <c r="F140" s="28"/>
      <c r="G140" s="28"/>
      <c r="H140" s="28"/>
      <c r="I140" s="28"/>
    </row>
    <row r="141" spans="1:9" s="27" customFormat="1" x14ac:dyDescent="0.25">
      <c r="A141" s="28"/>
      <c r="B141" s="28"/>
      <c r="C141" s="28"/>
      <c r="D141" s="28"/>
      <c r="E141" s="28"/>
      <c r="F141" s="28"/>
      <c r="G141" s="28"/>
      <c r="H141" s="28"/>
      <c r="I141" s="28"/>
    </row>
    <row r="142" spans="1:9" s="27" customFormat="1" x14ac:dyDescent="0.25">
      <c r="A142" s="28"/>
      <c r="B142" s="28"/>
      <c r="C142" s="28"/>
      <c r="D142" s="28"/>
      <c r="E142" s="28"/>
      <c r="F142" s="28"/>
      <c r="G142" s="28"/>
      <c r="H142" s="28"/>
      <c r="I142" s="28"/>
    </row>
    <row r="143" spans="1:9" s="27" customFormat="1" x14ac:dyDescent="0.25">
      <c r="A143" s="28"/>
      <c r="B143" s="28"/>
      <c r="C143" s="28"/>
      <c r="D143" s="28"/>
      <c r="E143" s="28"/>
      <c r="F143" s="28"/>
      <c r="G143" s="28"/>
      <c r="H143" s="28"/>
      <c r="I143" s="28"/>
    </row>
    <row r="144" spans="1:9" s="27" customFormat="1" x14ac:dyDescent="0.25">
      <c r="A144" s="28"/>
      <c r="B144" s="28"/>
      <c r="C144" s="28"/>
      <c r="D144" s="28"/>
      <c r="E144" s="28"/>
      <c r="F144" s="28"/>
      <c r="G144" s="28"/>
      <c r="H144" s="28"/>
      <c r="I144" s="28"/>
    </row>
    <row r="145" spans="1:9" s="27" customFormat="1" x14ac:dyDescent="0.25">
      <c r="A145" s="28"/>
      <c r="B145" s="28"/>
      <c r="C145" s="28"/>
      <c r="D145" s="28"/>
      <c r="E145" s="28"/>
      <c r="F145" s="28"/>
      <c r="G145" s="28"/>
      <c r="H145" s="28"/>
      <c r="I145" s="28"/>
    </row>
    <row r="146" spans="1:9" s="27" customFormat="1" x14ac:dyDescent="0.25">
      <c r="A146" s="28"/>
      <c r="B146" s="28"/>
      <c r="C146" s="28"/>
      <c r="D146" s="28"/>
      <c r="E146" s="28"/>
      <c r="F146" s="28"/>
      <c r="G146" s="28"/>
      <c r="H146" s="28"/>
      <c r="I146" s="28"/>
    </row>
    <row r="147" spans="1:9" s="27" customFormat="1" x14ac:dyDescent="0.25">
      <c r="A147" s="28"/>
      <c r="B147" s="28"/>
      <c r="C147" s="28"/>
      <c r="D147" s="28"/>
      <c r="E147" s="28"/>
      <c r="F147" s="28"/>
      <c r="G147" s="28"/>
      <c r="H147" s="28"/>
      <c r="I147" s="28"/>
    </row>
    <row r="148" spans="1:9" s="27" customFormat="1" x14ac:dyDescent="0.25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 s="27" customFormat="1" x14ac:dyDescent="0.25">
      <c r="A149" s="28"/>
      <c r="B149" s="28"/>
      <c r="C149" s="28"/>
      <c r="D149" s="28"/>
      <c r="E149" s="28"/>
      <c r="F149" s="28"/>
      <c r="G149" s="28"/>
      <c r="H149" s="28"/>
      <c r="I149" s="28"/>
    </row>
    <row r="150" spans="1:9" s="27" customFormat="1" x14ac:dyDescent="0.25">
      <c r="A150" s="28"/>
      <c r="B150" s="28"/>
      <c r="C150" s="28"/>
      <c r="D150" s="28"/>
      <c r="E150" s="28"/>
      <c r="F150" s="28"/>
      <c r="G150" s="28"/>
      <c r="H150" s="28"/>
      <c r="I150" s="28"/>
    </row>
    <row r="151" spans="1:9" s="27" customFormat="1" x14ac:dyDescent="0.25">
      <c r="A151" s="28"/>
      <c r="B151" s="28"/>
      <c r="C151" s="28"/>
      <c r="D151" s="28"/>
      <c r="E151" s="28"/>
      <c r="F151" s="28"/>
      <c r="G151" s="28"/>
      <c r="H151" s="28"/>
      <c r="I151" s="28"/>
    </row>
    <row r="152" spans="1:9" s="27" customFormat="1" x14ac:dyDescent="0.25">
      <c r="A152" s="28"/>
      <c r="B152" s="28"/>
      <c r="C152" s="28"/>
      <c r="D152" s="28"/>
      <c r="E152" s="28"/>
      <c r="F152" s="28"/>
      <c r="G152" s="28"/>
      <c r="H152" s="28"/>
      <c r="I152" s="28"/>
    </row>
    <row r="153" spans="1:9" s="27" customFormat="1" x14ac:dyDescent="0.25">
      <c r="A153" s="28"/>
      <c r="B153" s="28"/>
      <c r="C153" s="28"/>
      <c r="D153" s="28"/>
      <c r="E153" s="28"/>
      <c r="F153" s="28"/>
      <c r="G153" s="28"/>
      <c r="H153" s="28"/>
      <c r="I153" s="28"/>
    </row>
    <row r="154" spans="1:9" s="27" customFormat="1" x14ac:dyDescent="0.25">
      <c r="A154" s="28"/>
      <c r="B154" s="28"/>
      <c r="C154" s="28"/>
      <c r="D154" s="28"/>
      <c r="E154" s="28"/>
      <c r="F154" s="28"/>
      <c r="G154" s="28"/>
      <c r="H154" s="28"/>
      <c r="I154" s="28"/>
    </row>
    <row r="155" spans="1:9" s="27" customFormat="1" x14ac:dyDescent="0.25">
      <c r="A155" s="28"/>
      <c r="B155" s="28"/>
      <c r="C155" s="28"/>
      <c r="D155" s="28"/>
      <c r="E155" s="28"/>
      <c r="F155" s="28"/>
      <c r="G155" s="28"/>
      <c r="H155" s="28"/>
      <c r="I155" s="28"/>
    </row>
    <row r="156" spans="1:9" s="27" customFormat="1" x14ac:dyDescent="0.25">
      <c r="A156" s="28"/>
      <c r="B156" s="28"/>
      <c r="C156" s="28"/>
      <c r="D156" s="28"/>
      <c r="E156" s="28"/>
      <c r="F156" s="28"/>
      <c r="G156" s="28"/>
      <c r="H156" s="28"/>
      <c r="I156" s="28"/>
    </row>
    <row r="157" spans="1:9" s="27" customFormat="1" x14ac:dyDescent="0.25">
      <c r="A157" s="28"/>
      <c r="B157" s="28"/>
      <c r="C157" s="28"/>
      <c r="D157" s="28"/>
      <c r="E157" s="28"/>
      <c r="F157" s="28"/>
      <c r="G157" s="28"/>
      <c r="H157" s="28"/>
      <c r="I157" s="28"/>
    </row>
    <row r="158" spans="1:9" s="27" customFormat="1" x14ac:dyDescent="0.25">
      <c r="A158" s="28"/>
      <c r="B158" s="28"/>
      <c r="C158" s="28"/>
      <c r="D158" s="28"/>
      <c r="E158" s="28"/>
      <c r="F158" s="28"/>
      <c r="G158" s="28"/>
      <c r="H158" s="28"/>
      <c r="I158" s="28"/>
    </row>
    <row r="159" spans="1:9" s="27" customFormat="1" x14ac:dyDescent="0.25">
      <c r="A159" s="28"/>
      <c r="B159" s="28"/>
      <c r="C159" s="28"/>
      <c r="D159" s="28"/>
      <c r="E159" s="28"/>
      <c r="F159" s="28"/>
      <c r="G159" s="28"/>
      <c r="H159" s="28"/>
      <c r="I159" s="28"/>
    </row>
    <row r="160" spans="1:9" s="27" customFormat="1" x14ac:dyDescent="0.25">
      <c r="A160" s="28"/>
      <c r="B160" s="28"/>
      <c r="C160" s="28"/>
      <c r="D160" s="28"/>
      <c r="E160" s="28"/>
      <c r="F160" s="28"/>
      <c r="G160" s="28"/>
      <c r="H160" s="28"/>
      <c r="I160" s="28"/>
    </row>
    <row r="161" spans="1:9" s="27" customFormat="1" x14ac:dyDescent="0.25">
      <c r="A161" s="28"/>
      <c r="B161" s="28"/>
      <c r="C161" s="28"/>
      <c r="D161" s="28"/>
      <c r="E161" s="28"/>
      <c r="F161" s="28"/>
      <c r="G161" s="28"/>
      <c r="H161" s="28"/>
      <c r="I161" s="28"/>
    </row>
    <row r="162" spans="1:9" s="27" customFormat="1" x14ac:dyDescent="0.25">
      <c r="A162" s="28"/>
      <c r="B162" s="28"/>
      <c r="C162" s="28"/>
      <c r="D162" s="28"/>
      <c r="E162" s="28"/>
      <c r="F162" s="28"/>
      <c r="G162" s="28"/>
      <c r="H162" s="28"/>
      <c r="I162" s="28"/>
    </row>
    <row r="163" spans="1:9" s="27" customFormat="1" x14ac:dyDescent="0.25">
      <c r="A163" s="28"/>
      <c r="B163" s="28"/>
      <c r="C163" s="28"/>
      <c r="D163" s="28"/>
      <c r="E163" s="28"/>
      <c r="F163" s="28"/>
      <c r="G163" s="28"/>
      <c r="H163" s="28"/>
      <c r="I163" s="28"/>
    </row>
    <row r="164" spans="1:9" s="27" customFormat="1" x14ac:dyDescent="0.25">
      <c r="A164" s="28"/>
      <c r="B164" s="28"/>
      <c r="C164" s="28"/>
      <c r="D164" s="28"/>
      <c r="E164" s="28"/>
      <c r="F164" s="28"/>
      <c r="G164" s="28"/>
      <c r="H164" s="28"/>
      <c r="I164" s="28"/>
    </row>
    <row r="165" spans="1:9" s="27" customFormat="1" x14ac:dyDescent="0.25">
      <c r="A165" s="28"/>
      <c r="B165" s="28"/>
      <c r="C165" s="28"/>
      <c r="D165" s="28"/>
      <c r="E165" s="28"/>
      <c r="F165" s="28"/>
      <c r="G165" s="28"/>
      <c r="H165" s="28"/>
      <c r="I165" s="28"/>
    </row>
    <row r="166" spans="1:9" s="27" customFormat="1" x14ac:dyDescent="0.25">
      <c r="A166" s="28"/>
      <c r="B166" s="28"/>
      <c r="C166" s="28"/>
      <c r="D166" s="28"/>
      <c r="E166" s="28"/>
      <c r="F166" s="28"/>
      <c r="G166" s="28"/>
      <c r="H166" s="28"/>
      <c r="I166" s="28"/>
    </row>
    <row r="167" spans="1:9" s="27" customFormat="1" x14ac:dyDescent="0.25">
      <c r="A167" s="28"/>
      <c r="B167" s="28"/>
      <c r="C167" s="28"/>
      <c r="D167" s="28"/>
      <c r="E167" s="28"/>
      <c r="F167" s="28"/>
      <c r="G167" s="28"/>
      <c r="H167" s="28"/>
      <c r="I167" s="28"/>
    </row>
    <row r="168" spans="1:9" s="27" customFormat="1" x14ac:dyDescent="0.25">
      <c r="A168" s="28"/>
      <c r="B168" s="28"/>
      <c r="C168" s="28"/>
      <c r="D168" s="28"/>
      <c r="E168" s="28"/>
      <c r="F168" s="28"/>
      <c r="G168" s="28"/>
      <c r="H168" s="28"/>
      <c r="I168" s="28"/>
    </row>
    <row r="169" spans="1:9" s="27" customFormat="1" x14ac:dyDescent="0.25">
      <c r="A169" s="28"/>
      <c r="B169" s="28"/>
      <c r="C169" s="28"/>
      <c r="D169" s="28"/>
      <c r="E169" s="28"/>
      <c r="F169" s="28"/>
      <c r="G169" s="28"/>
      <c r="H169" s="28"/>
      <c r="I169" s="28"/>
    </row>
    <row r="170" spans="1:9" s="27" customFormat="1" x14ac:dyDescent="0.25">
      <c r="A170" s="28"/>
      <c r="B170" s="28"/>
      <c r="C170" s="28"/>
      <c r="D170" s="28"/>
      <c r="E170" s="28"/>
      <c r="F170" s="28"/>
      <c r="G170" s="28"/>
      <c r="H170" s="28"/>
      <c r="I170" s="28"/>
    </row>
    <row r="171" spans="1:9" s="27" customFormat="1" x14ac:dyDescent="0.25">
      <c r="A171" s="28"/>
      <c r="B171" s="28"/>
      <c r="C171" s="28"/>
      <c r="D171" s="28"/>
      <c r="E171" s="28"/>
      <c r="F171" s="28"/>
      <c r="G171" s="28"/>
      <c r="H171" s="28"/>
      <c r="I171" s="28"/>
    </row>
    <row r="172" spans="1:9" s="27" customFormat="1" x14ac:dyDescent="0.25">
      <c r="A172" s="28"/>
      <c r="B172" s="28"/>
      <c r="C172" s="28"/>
      <c r="D172" s="28"/>
      <c r="E172" s="28"/>
      <c r="F172" s="28"/>
      <c r="G172" s="28"/>
      <c r="H172" s="28"/>
      <c r="I172" s="28"/>
    </row>
    <row r="173" spans="1:9" s="27" customFormat="1" x14ac:dyDescent="0.25">
      <c r="A173" s="28"/>
      <c r="B173" s="28"/>
      <c r="C173" s="28"/>
      <c r="D173" s="28"/>
      <c r="E173" s="28"/>
      <c r="F173" s="28"/>
      <c r="G173" s="28"/>
      <c r="H173" s="28"/>
      <c r="I173" s="28"/>
    </row>
    <row r="174" spans="1:9" s="27" customFormat="1" x14ac:dyDescent="0.25">
      <c r="A174" s="28"/>
      <c r="B174" s="28"/>
      <c r="C174" s="28"/>
      <c r="D174" s="28"/>
      <c r="E174" s="28"/>
      <c r="F174" s="28"/>
      <c r="G174" s="28"/>
      <c r="H174" s="28"/>
      <c r="I174" s="28"/>
    </row>
    <row r="175" spans="1:9" s="27" customFormat="1" x14ac:dyDescent="0.25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 s="27" customFormat="1" x14ac:dyDescent="0.25">
      <c r="A176" s="28"/>
      <c r="B176" s="28"/>
      <c r="C176" s="28"/>
      <c r="D176" s="28"/>
      <c r="E176" s="28"/>
      <c r="F176" s="28"/>
      <c r="G176" s="28"/>
      <c r="H176" s="28"/>
      <c r="I176" s="28"/>
    </row>
    <row r="177" spans="1:9" s="27" customFormat="1" x14ac:dyDescent="0.25">
      <c r="A177" s="28"/>
      <c r="B177" s="28"/>
      <c r="C177" s="28"/>
      <c r="D177" s="28"/>
      <c r="E177" s="28"/>
      <c r="F177" s="28"/>
      <c r="G177" s="28"/>
      <c r="H177" s="28"/>
      <c r="I177" s="28"/>
    </row>
    <row r="178" spans="1:9" s="27" customFormat="1" x14ac:dyDescent="0.25">
      <c r="A178" s="28"/>
      <c r="B178" s="28"/>
      <c r="C178" s="28"/>
      <c r="D178" s="28"/>
      <c r="E178" s="28"/>
      <c r="F178" s="28"/>
      <c r="G178" s="28"/>
      <c r="H178" s="28"/>
      <c r="I178" s="28"/>
    </row>
    <row r="179" spans="1:9" s="27" customFormat="1" x14ac:dyDescent="0.25">
      <c r="A179" s="28"/>
      <c r="B179" s="28"/>
      <c r="C179" s="28"/>
      <c r="D179" s="28"/>
      <c r="E179" s="28"/>
      <c r="F179" s="28"/>
      <c r="G179" s="28"/>
      <c r="H179" s="28"/>
      <c r="I179" s="28"/>
    </row>
    <row r="180" spans="1:9" s="27" customFormat="1" x14ac:dyDescent="0.25">
      <c r="A180" s="28"/>
      <c r="B180" s="28"/>
      <c r="C180" s="28"/>
      <c r="D180" s="28"/>
      <c r="E180" s="28"/>
      <c r="F180" s="28"/>
      <c r="G180" s="28"/>
      <c r="H180" s="28"/>
      <c r="I180" s="28"/>
    </row>
    <row r="181" spans="1:9" s="27" customFormat="1" x14ac:dyDescent="0.25">
      <c r="A181" s="28"/>
      <c r="B181" s="28"/>
      <c r="C181" s="28"/>
      <c r="D181" s="28"/>
      <c r="E181" s="28"/>
      <c r="F181" s="28"/>
      <c r="G181" s="28"/>
      <c r="H181" s="28"/>
      <c r="I181" s="28"/>
    </row>
    <row r="182" spans="1:9" s="27" customFormat="1" x14ac:dyDescent="0.25">
      <c r="A182" s="28"/>
      <c r="B182" s="28"/>
      <c r="C182" s="28"/>
      <c r="D182" s="28"/>
      <c r="E182" s="28"/>
      <c r="F182" s="28"/>
      <c r="G182" s="28"/>
      <c r="H182" s="28"/>
      <c r="I182" s="28"/>
    </row>
    <row r="183" spans="1:9" s="27" customFormat="1" x14ac:dyDescent="0.25">
      <c r="A183" s="28"/>
      <c r="B183" s="28"/>
      <c r="C183" s="28"/>
      <c r="D183" s="28"/>
      <c r="E183" s="28"/>
      <c r="F183" s="28"/>
      <c r="G183" s="28"/>
      <c r="H183" s="28"/>
      <c r="I183" s="28"/>
    </row>
    <row r="184" spans="1:9" s="27" customFormat="1" x14ac:dyDescent="0.25">
      <c r="A184" s="28"/>
      <c r="B184" s="28"/>
      <c r="C184" s="28"/>
      <c r="D184" s="28"/>
      <c r="E184" s="28"/>
      <c r="F184" s="28"/>
      <c r="G184" s="28"/>
      <c r="H184" s="28"/>
      <c r="I184" s="28"/>
    </row>
    <row r="185" spans="1:9" s="27" customFormat="1" x14ac:dyDescent="0.25">
      <c r="A185" s="28"/>
      <c r="B185" s="28"/>
      <c r="C185" s="28"/>
      <c r="D185" s="28"/>
      <c r="E185" s="28"/>
      <c r="F185" s="28"/>
      <c r="G185" s="28"/>
      <c r="H185" s="28"/>
      <c r="I185" s="28"/>
    </row>
    <row r="186" spans="1:9" s="27" customFormat="1" x14ac:dyDescent="0.25">
      <c r="A186" s="28"/>
      <c r="B186" s="28"/>
      <c r="C186" s="28"/>
      <c r="D186" s="28"/>
      <c r="E186" s="28"/>
      <c r="F186" s="28"/>
      <c r="G186" s="28"/>
      <c r="H186" s="28"/>
      <c r="I186" s="28"/>
    </row>
    <row r="187" spans="1:9" s="27" customFormat="1" x14ac:dyDescent="0.25">
      <c r="A187" s="28"/>
      <c r="B187" s="28"/>
      <c r="C187" s="28"/>
      <c r="D187" s="28"/>
      <c r="E187" s="28"/>
      <c r="F187" s="28"/>
      <c r="G187" s="28"/>
      <c r="H187" s="28"/>
      <c r="I187" s="28"/>
    </row>
    <row r="188" spans="1:9" s="27" customFormat="1" x14ac:dyDescent="0.25">
      <c r="A188" s="28"/>
      <c r="B188" s="28"/>
      <c r="C188" s="28"/>
      <c r="D188" s="28"/>
      <c r="E188" s="28"/>
      <c r="F188" s="28"/>
      <c r="G188" s="28"/>
      <c r="H188" s="28"/>
      <c r="I188" s="28"/>
    </row>
    <row r="189" spans="1:9" s="27" customFormat="1" x14ac:dyDescent="0.25">
      <c r="A189" s="28"/>
      <c r="B189" s="28"/>
      <c r="C189" s="28"/>
      <c r="D189" s="28"/>
      <c r="E189" s="28"/>
      <c r="F189" s="28"/>
      <c r="G189" s="28"/>
      <c r="H189" s="28"/>
      <c r="I189" s="28"/>
    </row>
    <row r="190" spans="1:9" s="27" customFormat="1" x14ac:dyDescent="0.25">
      <c r="A190" s="28"/>
      <c r="B190" s="28"/>
      <c r="C190" s="28"/>
      <c r="D190" s="28"/>
      <c r="E190" s="28"/>
      <c r="F190" s="28"/>
      <c r="G190" s="28"/>
      <c r="H190" s="28"/>
      <c r="I190" s="28"/>
    </row>
    <row r="191" spans="1:9" s="27" customFormat="1" x14ac:dyDescent="0.25">
      <c r="A191" s="28"/>
      <c r="B191" s="28"/>
      <c r="C191" s="28"/>
      <c r="D191" s="28"/>
      <c r="E191" s="28"/>
      <c r="F191" s="28"/>
      <c r="G191" s="28"/>
      <c r="H191" s="28"/>
      <c r="I191" s="28"/>
    </row>
    <row r="192" spans="1:9" s="27" customFormat="1" x14ac:dyDescent="0.25">
      <c r="A192" s="28"/>
      <c r="B192" s="28"/>
      <c r="C192" s="28"/>
      <c r="D192" s="28"/>
      <c r="E192" s="28"/>
      <c r="F192" s="28"/>
      <c r="G192" s="28"/>
      <c r="H192" s="28"/>
      <c r="I192" s="28"/>
    </row>
    <row r="193" spans="1:9" s="27" customFormat="1" x14ac:dyDescent="0.25">
      <c r="A193" s="28"/>
      <c r="B193" s="28"/>
      <c r="C193" s="28"/>
      <c r="D193" s="28"/>
      <c r="E193" s="28"/>
      <c r="F193" s="28"/>
      <c r="G193" s="28"/>
      <c r="H193" s="28"/>
      <c r="I193" s="28"/>
    </row>
    <row r="194" spans="1:9" s="27" customFormat="1" x14ac:dyDescent="0.25">
      <c r="A194" s="28"/>
      <c r="B194" s="28"/>
      <c r="C194" s="28"/>
      <c r="D194" s="28"/>
      <c r="E194" s="28"/>
      <c r="F194" s="28"/>
      <c r="G194" s="28"/>
      <c r="H194" s="28"/>
      <c r="I194" s="28"/>
    </row>
    <row r="195" spans="1:9" s="27" customFormat="1" x14ac:dyDescent="0.25">
      <c r="A195" s="28"/>
      <c r="B195" s="28"/>
      <c r="C195" s="28"/>
      <c r="D195" s="28"/>
      <c r="E195" s="28"/>
      <c r="F195" s="28"/>
      <c r="G195" s="28"/>
      <c r="H195" s="28"/>
      <c r="I195" s="28"/>
    </row>
    <row r="196" spans="1:9" s="27" customFormat="1" x14ac:dyDescent="0.25">
      <c r="A196" s="28"/>
      <c r="B196" s="28"/>
      <c r="C196" s="28"/>
      <c r="D196" s="28"/>
      <c r="E196" s="28"/>
      <c r="F196" s="28"/>
      <c r="G196" s="28"/>
      <c r="H196" s="28"/>
      <c r="I196" s="28"/>
    </row>
    <row r="197" spans="1:9" s="27" customFormat="1" x14ac:dyDescent="0.25">
      <c r="A197" s="28"/>
      <c r="B197" s="28"/>
      <c r="C197" s="28"/>
      <c r="D197" s="28"/>
      <c r="E197" s="28"/>
      <c r="F197" s="28"/>
      <c r="G197" s="28"/>
      <c r="H197" s="28"/>
      <c r="I197" s="28"/>
    </row>
    <row r="198" spans="1:9" s="27" customFormat="1" x14ac:dyDescent="0.25">
      <c r="A198" s="28"/>
      <c r="B198" s="28"/>
      <c r="C198" s="28"/>
      <c r="D198" s="28"/>
      <c r="E198" s="28"/>
      <c r="F198" s="28"/>
      <c r="G198" s="28"/>
      <c r="H198" s="28"/>
      <c r="I198" s="28"/>
    </row>
    <row r="199" spans="1:9" s="27" customFormat="1" x14ac:dyDescent="0.25">
      <c r="A199" s="28"/>
      <c r="B199" s="28"/>
      <c r="C199" s="28"/>
      <c r="D199" s="28"/>
      <c r="E199" s="28"/>
      <c r="F199" s="28"/>
      <c r="G199" s="28"/>
      <c r="H199" s="28"/>
      <c r="I199" s="28"/>
    </row>
    <row r="200" spans="1:9" s="27" customFormat="1" x14ac:dyDescent="0.25">
      <c r="A200" s="28"/>
      <c r="B200" s="28"/>
      <c r="C200" s="28"/>
      <c r="D200" s="28"/>
      <c r="E200" s="28"/>
      <c r="F200" s="28"/>
      <c r="G200" s="28"/>
      <c r="H200" s="28"/>
      <c r="I200" s="28"/>
    </row>
    <row r="201" spans="1:9" s="27" customFormat="1" x14ac:dyDescent="0.25">
      <c r="A201" s="28"/>
      <c r="B201" s="28"/>
      <c r="C201" s="28"/>
      <c r="D201" s="28"/>
      <c r="E201" s="28"/>
      <c r="F201" s="28"/>
      <c r="G201" s="28"/>
      <c r="H201" s="28"/>
      <c r="I201" s="28"/>
    </row>
    <row r="202" spans="1:9" s="27" customFormat="1" x14ac:dyDescent="0.25">
      <c r="A202" s="28"/>
      <c r="B202" s="28"/>
      <c r="C202" s="28"/>
      <c r="D202" s="28"/>
      <c r="E202" s="28"/>
      <c r="F202" s="28"/>
      <c r="G202" s="28"/>
      <c r="H202" s="28"/>
      <c r="I202" s="28"/>
    </row>
    <row r="203" spans="1:9" s="27" customFormat="1" x14ac:dyDescent="0.25">
      <c r="A203" s="28"/>
      <c r="B203" s="28"/>
      <c r="C203" s="28"/>
      <c r="D203" s="28"/>
      <c r="E203" s="28"/>
      <c r="F203" s="28"/>
      <c r="G203" s="28"/>
      <c r="H203" s="28"/>
      <c r="I203" s="28"/>
    </row>
    <row r="204" spans="1:9" s="27" customFormat="1" x14ac:dyDescent="0.25">
      <c r="A204" s="28"/>
      <c r="B204" s="28"/>
      <c r="C204" s="28"/>
      <c r="D204" s="28"/>
      <c r="E204" s="28"/>
      <c r="F204" s="28"/>
      <c r="G204" s="28"/>
      <c r="H204" s="28"/>
      <c r="I204" s="28"/>
    </row>
    <row r="205" spans="1:9" s="27" customFormat="1" x14ac:dyDescent="0.25">
      <c r="A205" s="28"/>
      <c r="B205" s="28"/>
      <c r="C205" s="28"/>
      <c r="D205" s="28"/>
      <c r="E205" s="28"/>
      <c r="F205" s="28"/>
      <c r="G205" s="28"/>
      <c r="H205" s="28"/>
      <c r="I205" s="28"/>
    </row>
    <row r="206" spans="1:9" s="27" customFormat="1" x14ac:dyDescent="0.25">
      <c r="A206" s="28"/>
      <c r="B206" s="28"/>
      <c r="C206" s="28"/>
      <c r="D206" s="28"/>
      <c r="E206" s="28"/>
      <c r="F206" s="28"/>
      <c r="G206" s="28"/>
      <c r="H206" s="28"/>
      <c r="I206" s="28"/>
    </row>
    <row r="207" spans="1:9" s="27" customFormat="1" x14ac:dyDescent="0.25">
      <c r="A207" s="28"/>
      <c r="B207" s="28"/>
      <c r="C207" s="28"/>
      <c r="D207" s="28"/>
      <c r="E207" s="28"/>
      <c r="F207" s="28"/>
      <c r="G207" s="28"/>
      <c r="H207" s="28"/>
      <c r="I207" s="28"/>
    </row>
    <row r="208" spans="1:9" s="27" customFormat="1" x14ac:dyDescent="0.25">
      <c r="A208" s="28"/>
      <c r="B208" s="28"/>
      <c r="C208" s="28"/>
      <c r="D208" s="28"/>
      <c r="E208" s="28"/>
      <c r="F208" s="28"/>
      <c r="G208" s="28"/>
      <c r="H208" s="28"/>
      <c r="I208" s="28"/>
    </row>
    <row r="209" spans="1:9" s="27" customFormat="1" x14ac:dyDescent="0.25">
      <c r="A209" s="28"/>
      <c r="B209" s="28"/>
      <c r="C209" s="28"/>
      <c r="D209" s="28"/>
      <c r="E209" s="28"/>
      <c r="F209" s="28"/>
      <c r="G209" s="28"/>
      <c r="H209" s="28"/>
      <c r="I209" s="28"/>
    </row>
    <row r="210" spans="1:9" s="27" customFormat="1" x14ac:dyDescent="0.25">
      <c r="A210" s="28"/>
      <c r="B210" s="28"/>
      <c r="C210" s="28"/>
      <c r="D210" s="28"/>
      <c r="E210" s="28"/>
      <c r="F210" s="28"/>
      <c r="G210" s="28"/>
      <c r="H210" s="28"/>
      <c r="I210" s="28"/>
    </row>
    <row r="211" spans="1:9" s="27" customFormat="1" x14ac:dyDescent="0.25">
      <c r="A211" s="28"/>
      <c r="B211" s="28"/>
      <c r="C211" s="28"/>
      <c r="D211" s="28"/>
      <c r="E211" s="28"/>
      <c r="F211" s="28"/>
      <c r="G211" s="28"/>
      <c r="H211" s="28"/>
      <c r="I211" s="28"/>
    </row>
    <row r="212" spans="1:9" s="27" customFormat="1" x14ac:dyDescent="0.25">
      <c r="A212" s="28"/>
      <c r="B212" s="28"/>
      <c r="C212" s="28"/>
      <c r="D212" s="28"/>
      <c r="E212" s="28"/>
      <c r="F212" s="28"/>
      <c r="G212" s="28"/>
      <c r="H212" s="28"/>
      <c r="I212" s="28"/>
    </row>
    <row r="213" spans="1:9" s="27" customFormat="1" x14ac:dyDescent="0.25">
      <c r="A213" s="28"/>
      <c r="B213" s="28"/>
      <c r="C213" s="28"/>
      <c r="D213" s="28"/>
      <c r="E213" s="28"/>
      <c r="F213" s="28"/>
      <c r="G213" s="28"/>
      <c r="H213" s="28"/>
      <c r="I213" s="28"/>
    </row>
    <row r="214" spans="1:9" s="27" customFormat="1" x14ac:dyDescent="0.25">
      <c r="A214" s="28"/>
      <c r="B214" s="28"/>
      <c r="C214" s="28"/>
      <c r="D214" s="28"/>
      <c r="E214" s="28"/>
      <c r="F214" s="28"/>
      <c r="G214" s="28"/>
      <c r="H214" s="28"/>
      <c r="I214" s="28"/>
    </row>
    <row r="215" spans="1:9" s="27" customFormat="1" x14ac:dyDescent="0.25">
      <c r="A215" s="28"/>
      <c r="B215" s="28"/>
      <c r="C215" s="28"/>
      <c r="D215" s="28"/>
      <c r="E215" s="28"/>
      <c r="F215" s="28"/>
      <c r="G215" s="28"/>
      <c r="H215" s="28"/>
      <c r="I215" s="28"/>
    </row>
    <row r="216" spans="1:9" s="27" customFormat="1" x14ac:dyDescent="0.25">
      <c r="A216" s="28"/>
      <c r="B216" s="28"/>
      <c r="C216" s="28"/>
      <c r="D216" s="28"/>
      <c r="E216" s="28"/>
      <c r="F216" s="28"/>
      <c r="G216" s="28"/>
      <c r="H216" s="28"/>
      <c r="I216" s="28"/>
    </row>
    <row r="217" spans="1:9" s="27" customFormat="1" x14ac:dyDescent="0.25">
      <c r="A217" s="28"/>
      <c r="B217" s="28"/>
      <c r="C217" s="28"/>
      <c r="D217" s="28"/>
      <c r="E217" s="28"/>
      <c r="F217" s="28"/>
      <c r="G217" s="28"/>
      <c r="H217" s="28"/>
      <c r="I217" s="28"/>
    </row>
    <row r="218" spans="1:9" s="27" customFormat="1" x14ac:dyDescent="0.25">
      <c r="A218" s="28"/>
      <c r="B218" s="28"/>
      <c r="C218" s="28"/>
      <c r="D218" s="28"/>
      <c r="E218" s="28"/>
      <c r="F218" s="28"/>
      <c r="G218" s="28"/>
      <c r="H218" s="28"/>
      <c r="I218" s="28"/>
    </row>
    <row r="219" spans="1:9" s="27" customFormat="1" x14ac:dyDescent="0.25">
      <c r="A219" s="28"/>
      <c r="B219" s="28"/>
      <c r="C219" s="28"/>
      <c r="D219" s="28"/>
      <c r="E219" s="28"/>
      <c r="F219" s="28"/>
      <c r="G219" s="28"/>
      <c r="H219" s="28"/>
      <c r="I219" s="28"/>
    </row>
    <row r="220" spans="1:9" s="27" customFormat="1" x14ac:dyDescent="0.25">
      <c r="A220" s="28"/>
      <c r="B220" s="28"/>
      <c r="C220" s="28"/>
      <c r="D220" s="28"/>
      <c r="E220" s="28"/>
      <c r="F220" s="28"/>
      <c r="G220" s="28"/>
      <c r="H220" s="28"/>
      <c r="I220" s="28"/>
    </row>
    <row r="221" spans="1:9" s="27" customFormat="1" x14ac:dyDescent="0.25">
      <c r="A221" s="28"/>
      <c r="B221" s="28"/>
      <c r="C221" s="28"/>
      <c r="D221" s="28"/>
      <c r="E221" s="28"/>
      <c r="F221" s="28"/>
      <c r="G221" s="28"/>
      <c r="H221" s="28"/>
      <c r="I221" s="28"/>
    </row>
    <row r="222" spans="1:9" s="27" customFormat="1" x14ac:dyDescent="0.25">
      <c r="A222" s="28"/>
      <c r="B222" s="28"/>
      <c r="C222" s="28"/>
      <c r="D222" s="28"/>
      <c r="E222" s="28"/>
      <c r="F222" s="28"/>
      <c r="G222" s="28"/>
      <c r="H222" s="28"/>
      <c r="I222" s="28"/>
    </row>
    <row r="223" spans="1:9" s="27" customFormat="1" x14ac:dyDescent="0.25">
      <c r="A223" s="28"/>
      <c r="B223" s="28"/>
      <c r="C223" s="28"/>
      <c r="D223" s="28"/>
      <c r="E223" s="28"/>
      <c r="F223" s="28"/>
      <c r="G223" s="28"/>
      <c r="H223" s="28"/>
      <c r="I223" s="28"/>
    </row>
    <row r="224" spans="1:9" s="27" customFormat="1" x14ac:dyDescent="0.25">
      <c r="A224" s="28"/>
      <c r="B224" s="28"/>
      <c r="C224" s="28"/>
      <c r="D224" s="28"/>
      <c r="E224" s="28"/>
      <c r="F224" s="28"/>
      <c r="G224" s="28"/>
      <c r="H224" s="28"/>
      <c r="I224" s="28"/>
    </row>
    <row r="225" spans="1:9" s="27" customFormat="1" x14ac:dyDescent="0.25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 s="27" customFormat="1" x14ac:dyDescent="0.25">
      <c r="A226" s="28"/>
      <c r="B226" s="28"/>
      <c r="C226" s="28"/>
      <c r="D226" s="28"/>
      <c r="E226" s="28"/>
      <c r="F226" s="28"/>
      <c r="G226" s="28"/>
      <c r="H226" s="28"/>
      <c r="I226" s="28"/>
    </row>
    <row r="227" spans="1:9" s="27" customFormat="1" x14ac:dyDescent="0.25">
      <c r="A227" s="28"/>
      <c r="B227" s="28"/>
      <c r="C227" s="28"/>
      <c r="D227" s="28"/>
      <c r="E227" s="28"/>
      <c r="F227" s="28"/>
      <c r="G227" s="28"/>
      <c r="H227" s="28"/>
      <c r="I227" s="28"/>
    </row>
    <row r="228" spans="1:9" s="27" customFormat="1" x14ac:dyDescent="0.25">
      <c r="A228" s="28"/>
      <c r="B228" s="28"/>
      <c r="C228" s="28"/>
      <c r="D228" s="28"/>
      <c r="E228" s="28"/>
      <c r="F228" s="28"/>
      <c r="G228" s="28"/>
      <c r="H228" s="28"/>
      <c r="I228" s="28"/>
    </row>
    <row r="229" spans="1:9" s="27" customFormat="1" x14ac:dyDescent="0.25">
      <c r="A229" s="28"/>
      <c r="B229" s="28"/>
      <c r="C229" s="28"/>
      <c r="D229" s="28"/>
      <c r="E229" s="28"/>
      <c r="F229" s="28"/>
      <c r="G229" s="28"/>
      <c r="H229" s="28"/>
      <c r="I229" s="28"/>
    </row>
    <row r="230" spans="1:9" s="27" customFormat="1" x14ac:dyDescent="0.25">
      <c r="A230" s="28"/>
      <c r="B230" s="28"/>
      <c r="C230" s="28"/>
      <c r="D230" s="28"/>
      <c r="E230" s="28"/>
      <c r="F230" s="28"/>
      <c r="G230" s="28"/>
      <c r="H230" s="28"/>
      <c r="I230" s="28"/>
    </row>
    <row r="231" spans="1:9" s="27" customFormat="1" x14ac:dyDescent="0.25">
      <c r="A231" s="28"/>
      <c r="B231" s="28"/>
      <c r="C231" s="28"/>
      <c r="D231" s="28"/>
      <c r="E231" s="28"/>
      <c r="F231" s="28"/>
      <c r="G231" s="28"/>
      <c r="H231" s="28"/>
      <c r="I231" s="28"/>
    </row>
    <row r="232" spans="1:9" s="27" customFormat="1" x14ac:dyDescent="0.25">
      <c r="A232" s="28"/>
      <c r="B232" s="28"/>
      <c r="C232" s="28"/>
      <c r="D232" s="28"/>
      <c r="E232" s="28"/>
      <c r="F232" s="28"/>
      <c r="G232" s="28"/>
      <c r="H232" s="28"/>
      <c r="I232" s="28"/>
    </row>
    <row r="233" spans="1:9" s="27" customFormat="1" x14ac:dyDescent="0.25">
      <c r="A233" s="28"/>
      <c r="B233" s="28"/>
      <c r="C233" s="28"/>
      <c r="D233" s="28"/>
      <c r="E233" s="28"/>
      <c r="F233" s="28"/>
      <c r="G233" s="28"/>
      <c r="H233" s="28"/>
      <c r="I233" s="28"/>
    </row>
    <row r="234" spans="1:9" s="27" customFormat="1" x14ac:dyDescent="0.25">
      <c r="A234" s="28"/>
      <c r="B234" s="28"/>
      <c r="C234" s="28"/>
      <c r="D234" s="28"/>
      <c r="E234" s="28"/>
      <c r="F234" s="28"/>
      <c r="G234" s="28"/>
      <c r="H234" s="28"/>
      <c r="I234" s="28"/>
    </row>
    <row r="235" spans="1:9" s="27" customFormat="1" x14ac:dyDescent="0.25">
      <c r="A235" s="28"/>
      <c r="B235" s="28"/>
      <c r="C235" s="28"/>
      <c r="D235" s="28"/>
      <c r="E235" s="28"/>
      <c r="F235" s="28"/>
      <c r="G235" s="28"/>
      <c r="H235" s="28"/>
      <c r="I235" s="28"/>
    </row>
    <row r="236" spans="1:9" s="27" customFormat="1" x14ac:dyDescent="0.25">
      <c r="A236" s="28"/>
      <c r="B236" s="28"/>
      <c r="C236" s="28"/>
      <c r="D236" s="28"/>
      <c r="E236" s="28"/>
      <c r="F236" s="28"/>
      <c r="G236" s="28"/>
      <c r="H236" s="28"/>
      <c r="I236" s="28"/>
    </row>
    <row r="237" spans="1:9" s="27" customFormat="1" x14ac:dyDescent="0.25">
      <c r="A237" s="28"/>
      <c r="B237" s="28"/>
      <c r="C237" s="28"/>
      <c r="D237" s="28"/>
      <c r="E237" s="28"/>
      <c r="F237" s="28"/>
      <c r="G237" s="28"/>
      <c r="H237" s="28"/>
      <c r="I237" s="28"/>
    </row>
    <row r="238" spans="1:9" s="27" customFormat="1" x14ac:dyDescent="0.25">
      <c r="A238" s="28"/>
      <c r="B238" s="28"/>
      <c r="C238" s="28"/>
      <c r="D238" s="28"/>
      <c r="E238" s="28"/>
      <c r="F238" s="28"/>
      <c r="G238" s="28"/>
      <c r="H238" s="28"/>
      <c r="I238" s="28"/>
    </row>
    <row r="239" spans="1:9" s="27" customFormat="1" x14ac:dyDescent="0.25">
      <c r="A239" s="28"/>
      <c r="B239" s="28"/>
      <c r="C239" s="28"/>
      <c r="D239" s="28"/>
      <c r="E239" s="28"/>
      <c r="F239" s="28"/>
      <c r="G239" s="28"/>
      <c r="H239" s="28"/>
      <c r="I239" s="28"/>
    </row>
    <row r="240" spans="1:9" s="27" customFormat="1" x14ac:dyDescent="0.25">
      <c r="A240" s="28"/>
      <c r="B240" s="28"/>
      <c r="C240" s="28"/>
      <c r="D240" s="28"/>
      <c r="E240" s="28"/>
      <c r="F240" s="28"/>
      <c r="G240" s="28"/>
      <c r="H240" s="28"/>
      <c r="I240" s="28"/>
    </row>
    <row r="241" spans="1:9" s="27" customFormat="1" x14ac:dyDescent="0.25">
      <c r="A241" s="28"/>
      <c r="B241" s="28"/>
      <c r="C241" s="28"/>
      <c r="D241" s="28"/>
      <c r="E241" s="28"/>
      <c r="F241" s="28"/>
      <c r="G241" s="28"/>
      <c r="H241" s="28"/>
      <c r="I241" s="28"/>
    </row>
    <row r="242" spans="1:9" s="27" customFormat="1" x14ac:dyDescent="0.25">
      <c r="A242" s="28"/>
      <c r="B242" s="28"/>
      <c r="C242" s="28"/>
      <c r="D242" s="28"/>
      <c r="E242" s="28"/>
      <c r="F242" s="28"/>
      <c r="G242" s="28"/>
      <c r="H242" s="28"/>
      <c r="I242" s="28"/>
    </row>
    <row r="243" spans="1:9" s="27" customFormat="1" x14ac:dyDescent="0.25">
      <c r="A243" s="28"/>
      <c r="B243" s="28"/>
      <c r="C243" s="28"/>
      <c r="D243" s="28"/>
      <c r="E243" s="28"/>
      <c r="F243" s="28"/>
      <c r="G243" s="28"/>
      <c r="H243" s="28"/>
      <c r="I243" s="28"/>
    </row>
    <row r="244" spans="1:9" s="27" customFormat="1" x14ac:dyDescent="0.25">
      <c r="A244" s="28"/>
      <c r="B244" s="28"/>
      <c r="C244" s="28"/>
      <c r="D244" s="28"/>
      <c r="E244" s="28"/>
      <c r="F244" s="28"/>
      <c r="G244" s="28"/>
      <c r="H244" s="28"/>
      <c r="I244" s="28"/>
    </row>
    <row r="245" spans="1:9" s="27" customFormat="1" x14ac:dyDescent="0.25">
      <c r="A245" s="28"/>
      <c r="B245" s="28"/>
      <c r="C245" s="28"/>
      <c r="D245" s="28"/>
      <c r="E245" s="28"/>
      <c r="F245" s="28"/>
      <c r="G245" s="28"/>
      <c r="H245" s="28"/>
      <c r="I245" s="28"/>
    </row>
    <row r="246" spans="1:9" s="27" customFormat="1" x14ac:dyDescent="0.25">
      <c r="A246" s="28"/>
      <c r="B246" s="28"/>
      <c r="C246" s="28"/>
      <c r="D246" s="28"/>
      <c r="E246" s="28"/>
      <c r="F246" s="28"/>
      <c r="G246" s="28"/>
      <c r="H246" s="28"/>
      <c r="I246" s="28"/>
    </row>
    <row r="247" spans="1:9" s="27" customFormat="1" x14ac:dyDescent="0.25">
      <c r="A247" s="28"/>
      <c r="B247" s="28"/>
      <c r="C247" s="28"/>
      <c r="D247" s="28"/>
      <c r="E247" s="28"/>
      <c r="F247" s="28"/>
      <c r="G247" s="28"/>
      <c r="H247" s="28"/>
      <c r="I247" s="28"/>
    </row>
    <row r="248" spans="1:9" s="27" customFormat="1" x14ac:dyDescent="0.25">
      <c r="A248" s="28"/>
      <c r="B248" s="28"/>
      <c r="C248" s="28"/>
      <c r="D248" s="28"/>
      <c r="E248" s="28"/>
      <c r="F248" s="28"/>
      <c r="G248" s="28"/>
      <c r="H248" s="28"/>
      <c r="I248" s="28"/>
    </row>
    <row r="249" spans="1:9" s="27" customFormat="1" x14ac:dyDescent="0.25">
      <c r="A249" s="28"/>
      <c r="B249" s="28"/>
      <c r="C249" s="28"/>
      <c r="D249" s="28"/>
      <c r="E249" s="28"/>
      <c r="F249" s="28"/>
      <c r="G249" s="28"/>
      <c r="H249" s="28"/>
      <c r="I249" s="28"/>
    </row>
    <row r="250" spans="1:9" s="27" customFormat="1" x14ac:dyDescent="0.25">
      <c r="A250" s="28"/>
      <c r="B250" s="28"/>
      <c r="C250" s="28"/>
      <c r="D250" s="28"/>
      <c r="E250" s="28"/>
      <c r="F250" s="28"/>
      <c r="G250" s="28"/>
      <c r="H250" s="28"/>
      <c r="I250" s="28"/>
    </row>
    <row r="251" spans="1:9" s="27" customFormat="1" x14ac:dyDescent="0.25">
      <c r="A251" s="28"/>
      <c r="B251" s="28"/>
      <c r="C251" s="28"/>
      <c r="D251" s="28"/>
      <c r="E251" s="28"/>
      <c r="F251" s="28"/>
      <c r="G251" s="28"/>
      <c r="H251" s="28"/>
      <c r="I251" s="28"/>
    </row>
    <row r="252" spans="1:9" s="27" customFormat="1" x14ac:dyDescent="0.25">
      <c r="A252" s="28"/>
      <c r="B252" s="28"/>
      <c r="C252" s="28"/>
      <c r="D252" s="28"/>
      <c r="E252" s="28"/>
      <c r="F252" s="28"/>
      <c r="G252" s="28"/>
      <c r="H252" s="28"/>
      <c r="I252" s="28"/>
    </row>
    <row r="253" spans="1:9" s="27" customFormat="1" x14ac:dyDescent="0.25">
      <c r="A253" s="28"/>
      <c r="B253" s="28"/>
      <c r="C253" s="28"/>
      <c r="D253" s="28"/>
      <c r="E253" s="28"/>
      <c r="F253" s="28"/>
      <c r="G253" s="28"/>
      <c r="H253" s="28"/>
      <c r="I253" s="28"/>
    </row>
    <row r="254" spans="1:9" s="27" customFormat="1" x14ac:dyDescent="0.25">
      <c r="A254" s="28"/>
      <c r="B254" s="28"/>
      <c r="C254" s="28"/>
      <c r="D254" s="28"/>
      <c r="E254" s="28"/>
      <c r="F254" s="28"/>
      <c r="G254" s="28"/>
      <c r="H254" s="28"/>
      <c r="I254" s="28"/>
    </row>
    <row r="255" spans="1:9" s="27" customFormat="1" x14ac:dyDescent="0.25">
      <c r="A255" s="28"/>
      <c r="B255" s="28"/>
      <c r="C255" s="28"/>
      <c r="D255" s="28"/>
      <c r="E255" s="28"/>
      <c r="F255" s="28"/>
      <c r="G255" s="28"/>
      <c r="H255" s="28"/>
      <c r="I255" s="28"/>
    </row>
    <row r="256" spans="1:9" s="27" customFormat="1" x14ac:dyDescent="0.25">
      <c r="A256" s="28"/>
      <c r="B256" s="28"/>
      <c r="C256" s="28"/>
      <c r="D256" s="28"/>
      <c r="E256" s="28"/>
      <c r="F256" s="28"/>
      <c r="G256" s="28"/>
      <c r="H256" s="28"/>
      <c r="I256" s="28"/>
    </row>
    <row r="257" spans="1:9" s="27" customFormat="1" x14ac:dyDescent="0.25">
      <c r="A257" s="28"/>
      <c r="B257" s="28"/>
      <c r="C257" s="28"/>
      <c r="D257" s="28"/>
      <c r="E257" s="28"/>
      <c r="F257" s="28"/>
      <c r="G257" s="28"/>
      <c r="H257" s="28"/>
      <c r="I257" s="28"/>
    </row>
    <row r="258" spans="1:9" s="27" customFormat="1" x14ac:dyDescent="0.25">
      <c r="A258" s="28"/>
      <c r="B258" s="28"/>
      <c r="C258" s="28"/>
      <c r="D258" s="28"/>
      <c r="E258" s="28"/>
      <c r="F258" s="28"/>
      <c r="G258" s="28"/>
      <c r="H258" s="28"/>
      <c r="I258" s="28"/>
    </row>
    <row r="259" spans="1:9" s="27" customFormat="1" x14ac:dyDescent="0.25">
      <c r="A259" s="28"/>
      <c r="B259" s="28"/>
      <c r="C259" s="28"/>
      <c r="D259" s="28"/>
      <c r="E259" s="28"/>
      <c r="F259" s="28"/>
      <c r="G259" s="28"/>
      <c r="H259" s="28"/>
      <c r="I259" s="28"/>
    </row>
    <row r="260" spans="1:9" s="27" customFormat="1" x14ac:dyDescent="0.25">
      <c r="A260" s="28"/>
      <c r="B260" s="28"/>
      <c r="C260" s="28"/>
      <c r="D260" s="28"/>
      <c r="E260" s="28"/>
      <c r="F260" s="28"/>
      <c r="G260" s="28"/>
      <c r="H260" s="28"/>
      <c r="I260" s="28"/>
    </row>
    <row r="261" spans="1:9" s="27" customFormat="1" x14ac:dyDescent="0.25">
      <c r="A261" s="28"/>
      <c r="B261" s="28"/>
      <c r="C261" s="28"/>
      <c r="D261" s="28"/>
      <c r="E261" s="28"/>
      <c r="F261" s="28"/>
      <c r="G261" s="28"/>
      <c r="H261" s="28"/>
      <c r="I261" s="28"/>
    </row>
    <row r="262" spans="1:9" s="27" customFormat="1" x14ac:dyDescent="0.25">
      <c r="A262" s="28"/>
      <c r="B262" s="28"/>
      <c r="C262" s="28"/>
      <c r="D262" s="28"/>
      <c r="E262" s="28"/>
      <c r="F262" s="28"/>
      <c r="G262" s="28"/>
      <c r="H262" s="28"/>
      <c r="I262" s="28"/>
    </row>
    <row r="263" spans="1:9" s="27" customFormat="1" x14ac:dyDescent="0.25">
      <c r="A263" s="28"/>
      <c r="B263" s="28"/>
      <c r="C263" s="28"/>
      <c r="D263" s="28"/>
      <c r="E263" s="28"/>
      <c r="F263" s="28"/>
      <c r="G263" s="28"/>
      <c r="H263" s="28"/>
      <c r="I263" s="28"/>
    </row>
    <row r="264" spans="1:9" s="27" customFormat="1" x14ac:dyDescent="0.25">
      <c r="A264" s="28"/>
      <c r="B264" s="28"/>
      <c r="C264" s="28"/>
      <c r="D264" s="28"/>
      <c r="E264" s="28"/>
      <c r="F264" s="28"/>
      <c r="G264" s="28"/>
      <c r="H264" s="28"/>
      <c r="I264" s="28"/>
    </row>
    <row r="265" spans="1:9" s="27" customFormat="1" x14ac:dyDescent="0.25">
      <c r="A265" s="28"/>
      <c r="B265" s="28"/>
      <c r="C265" s="28"/>
      <c r="D265" s="28"/>
      <c r="E265" s="28"/>
      <c r="F265" s="28"/>
      <c r="G265" s="28"/>
      <c r="H265" s="28"/>
      <c r="I265" s="28"/>
    </row>
    <row r="266" spans="1:9" s="27" customFormat="1" x14ac:dyDescent="0.25">
      <c r="A266" s="28"/>
      <c r="B266" s="28"/>
      <c r="C266" s="28"/>
      <c r="D266" s="28"/>
      <c r="E266" s="28"/>
      <c r="F266" s="28"/>
      <c r="G266" s="28"/>
      <c r="H266" s="28"/>
      <c r="I266" s="28"/>
    </row>
    <row r="267" spans="1:9" s="27" customFormat="1" x14ac:dyDescent="0.25">
      <c r="A267" s="28"/>
      <c r="B267" s="28"/>
      <c r="C267" s="28"/>
      <c r="D267" s="28"/>
      <c r="E267" s="28"/>
      <c r="F267" s="28"/>
      <c r="G267" s="28"/>
      <c r="H267" s="28"/>
      <c r="I267" s="28"/>
    </row>
    <row r="268" spans="1:9" s="27" customFormat="1" x14ac:dyDescent="0.25">
      <c r="A268" s="28"/>
      <c r="B268" s="28"/>
      <c r="C268" s="28"/>
      <c r="D268" s="28"/>
      <c r="E268" s="28"/>
      <c r="F268" s="28"/>
      <c r="G268" s="28"/>
      <c r="H268" s="28"/>
      <c r="I268" s="28"/>
    </row>
    <row r="269" spans="1:9" s="27" customFormat="1" x14ac:dyDescent="0.25">
      <c r="A269" s="28"/>
      <c r="B269" s="28"/>
      <c r="C269" s="28"/>
      <c r="D269" s="28"/>
      <c r="E269" s="28"/>
      <c r="F269" s="28"/>
      <c r="G269" s="28"/>
      <c r="H269" s="28"/>
      <c r="I269" s="28"/>
    </row>
    <row r="270" spans="1:9" s="27" customFormat="1" x14ac:dyDescent="0.25">
      <c r="A270" s="28"/>
      <c r="B270" s="28"/>
      <c r="C270" s="28"/>
      <c r="D270" s="28"/>
      <c r="E270" s="28"/>
      <c r="F270" s="28"/>
      <c r="G270" s="28"/>
      <c r="H270" s="28"/>
      <c r="I270" s="28"/>
    </row>
    <row r="271" spans="1:9" s="27" customFormat="1" x14ac:dyDescent="0.25">
      <c r="A271" s="28"/>
      <c r="B271" s="28"/>
      <c r="C271" s="28"/>
      <c r="D271" s="28"/>
      <c r="E271" s="28"/>
      <c r="F271" s="28"/>
      <c r="G271" s="28"/>
      <c r="H271" s="28"/>
      <c r="I271" s="28"/>
    </row>
    <row r="272" spans="1:9" s="27" customFormat="1" x14ac:dyDescent="0.25">
      <c r="A272" s="28"/>
      <c r="B272" s="28"/>
      <c r="C272" s="28"/>
      <c r="D272" s="28"/>
      <c r="E272" s="28"/>
      <c r="F272" s="28"/>
      <c r="G272" s="28"/>
      <c r="H272" s="28"/>
      <c r="I272" s="28"/>
    </row>
    <row r="273" spans="1:9" s="27" customFormat="1" x14ac:dyDescent="0.25">
      <c r="A273" s="28"/>
      <c r="B273" s="28"/>
      <c r="C273" s="28"/>
      <c r="D273" s="28"/>
      <c r="E273" s="28"/>
      <c r="F273" s="28"/>
      <c r="G273" s="28"/>
      <c r="H273" s="28"/>
      <c r="I273" s="28"/>
    </row>
    <row r="274" spans="1:9" s="27" customFormat="1" x14ac:dyDescent="0.25">
      <c r="A274" s="28"/>
      <c r="B274" s="28"/>
      <c r="C274" s="28"/>
      <c r="D274" s="28"/>
      <c r="E274" s="28"/>
      <c r="F274" s="28"/>
      <c r="G274" s="28"/>
      <c r="H274" s="28"/>
      <c r="I274" s="28"/>
    </row>
    <row r="275" spans="1:9" s="27" customFormat="1" x14ac:dyDescent="0.25">
      <c r="A275" s="28"/>
      <c r="B275" s="28"/>
      <c r="C275" s="28"/>
      <c r="D275" s="28"/>
      <c r="E275" s="28"/>
      <c r="F275" s="28"/>
      <c r="G275" s="28"/>
      <c r="H275" s="28"/>
      <c r="I275" s="28"/>
    </row>
    <row r="276" spans="1:9" s="27" customFormat="1" x14ac:dyDescent="0.25">
      <c r="A276" s="28"/>
      <c r="B276" s="28"/>
      <c r="C276" s="28"/>
      <c r="D276" s="28"/>
      <c r="E276" s="28"/>
      <c r="F276" s="28"/>
      <c r="G276" s="28"/>
      <c r="H276" s="28"/>
      <c r="I276" s="28"/>
    </row>
    <row r="277" spans="1:9" s="27" customFormat="1" x14ac:dyDescent="0.25">
      <c r="A277" s="28"/>
      <c r="B277" s="28"/>
      <c r="C277" s="28"/>
      <c r="D277" s="28"/>
      <c r="E277" s="28"/>
      <c r="F277" s="28"/>
      <c r="G277" s="28"/>
      <c r="H277" s="28"/>
      <c r="I277" s="28"/>
    </row>
    <row r="278" spans="1:9" s="27" customFormat="1" x14ac:dyDescent="0.25">
      <c r="A278" s="28"/>
      <c r="B278" s="28"/>
      <c r="C278" s="28"/>
      <c r="D278" s="28"/>
      <c r="E278" s="28"/>
      <c r="F278" s="28"/>
      <c r="G278" s="28"/>
      <c r="H278" s="28"/>
      <c r="I278" s="28"/>
    </row>
    <row r="279" spans="1:9" s="27" customFormat="1" x14ac:dyDescent="0.25">
      <c r="A279" s="28"/>
      <c r="B279" s="28"/>
      <c r="C279" s="28"/>
      <c r="D279" s="28"/>
      <c r="E279" s="28"/>
      <c r="F279" s="28"/>
      <c r="G279" s="28"/>
      <c r="H279" s="28"/>
      <c r="I279" s="28"/>
    </row>
    <row r="280" spans="1:9" s="27" customFormat="1" x14ac:dyDescent="0.25">
      <c r="A280" s="28"/>
      <c r="B280" s="28"/>
      <c r="C280" s="28"/>
      <c r="D280" s="28"/>
      <c r="E280" s="28"/>
      <c r="F280" s="28"/>
      <c r="G280" s="28"/>
      <c r="H280" s="28"/>
      <c r="I280" s="28"/>
    </row>
    <row r="281" spans="1:9" s="27" customFormat="1" x14ac:dyDescent="0.25">
      <c r="A281" s="28"/>
      <c r="B281" s="28"/>
      <c r="C281" s="28"/>
      <c r="D281" s="28"/>
      <c r="E281" s="28"/>
      <c r="F281" s="28"/>
      <c r="G281" s="28"/>
      <c r="H281" s="28"/>
      <c r="I281" s="28"/>
    </row>
    <row r="282" spans="1:9" s="27" customFormat="1" x14ac:dyDescent="0.25">
      <c r="A282" s="28"/>
      <c r="B282" s="28"/>
      <c r="C282" s="28"/>
      <c r="D282" s="28"/>
      <c r="E282" s="28"/>
      <c r="F282" s="28"/>
      <c r="G282" s="28"/>
      <c r="H282" s="28"/>
      <c r="I282" s="28"/>
    </row>
    <row r="283" spans="1:9" s="27" customFormat="1" x14ac:dyDescent="0.25">
      <c r="A283" s="28"/>
      <c r="B283" s="28"/>
      <c r="C283" s="28"/>
      <c r="D283" s="28"/>
      <c r="E283" s="28"/>
      <c r="F283" s="28"/>
      <c r="G283" s="28"/>
      <c r="H283" s="28"/>
      <c r="I283" s="28"/>
    </row>
    <row r="284" spans="1:9" s="27" customFormat="1" x14ac:dyDescent="0.25">
      <c r="A284" s="28"/>
      <c r="B284" s="28"/>
      <c r="C284" s="28"/>
      <c r="D284" s="28"/>
      <c r="E284" s="28"/>
      <c r="F284" s="28"/>
      <c r="G284" s="28"/>
      <c r="H284" s="28"/>
      <c r="I284" s="28"/>
    </row>
    <row r="285" spans="1:9" s="27" customFormat="1" x14ac:dyDescent="0.25">
      <c r="A285" s="28"/>
      <c r="B285" s="28"/>
      <c r="C285" s="28"/>
      <c r="D285" s="28"/>
      <c r="E285" s="28"/>
      <c r="F285" s="28"/>
      <c r="G285" s="28"/>
      <c r="H285" s="28"/>
      <c r="I285" s="28"/>
    </row>
    <row r="286" spans="1:9" s="27" customFormat="1" x14ac:dyDescent="0.25">
      <c r="A286" s="28"/>
      <c r="B286" s="28"/>
      <c r="C286" s="28"/>
      <c r="D286" s="28"/>
      <c r="E286" s="28"/>
      <c r="F286" s="28"/>
      <c r="G286" s="28"/>
      <c r="H286" s="28"/>
      <c r="I286" s="28"/>
    </row>
    <row r="287" spans="1:9" s="27" customFormat="1" x14ac:dyDescent="0.25">
      <c r="A287" s="28"/>
      <c r="B287" s="28"/>
      <c r="C287" s="28"/>
      <c r="D287" s="28"/>
      <c r="E287" s="28"/>
      <c r="F287" s="28"/>
      <c r="G287" s="28"/>
      <c r="H287" s="28"/>
      <c r="I287" s="28"/>
    </row>
    <row r="288" spans="1:9" s="27" customFormat="1" x14ac:dyDescent="0.25">
      <c r="A288" s="28"/>
      <c r="B288" s="28"/>
      <c r="C288" s="28"/>
      <c r="D288" s="28"/>
      <c r="E288" s="28"/>
      <c r="F288" s="28"/>
      <c r="G288" s="28"/>
      <c r="H288" s="28"/>
      <c r="I288" s="28"/>
    </row>
    <row r="289" spans="1:9" s="27" customFormat="1" x14ac:dyDescent="0.25">
      <c r="A289" s="28"/>
      <c r="B289" s="28"/>
      <c r="C289" s="28"/>
      <c r="D289" s="28"/>
      <c r="E289" s="28"/>
      <c r="F289" s="28"/>
      <c r="G289" s="28"/>
      <c r="H289" s="28"/>
      <c r="I289" s="28"/>
    </row>
    <row r="290" spans="1:9" s="27" customFormat="1" x14ac:dyDescent="0.25">
      <c r="A290" s="28"/>
      <c r="B290" s="28"/>
      <c r="C290" s="28"/>
      <c r="D290" s="28"/>
      <c r="E290" s="28"/>
      <c r="F290" s="28"/>
      <c r="G290" s="28"/>
      <c r="H290" s="28"/>
      <c r="I290" s="28"/>
    </row>
    <row r="291" spans="1:9" s="27" customFormat="1" x14ac:dyDescent="0.25">
      <c r="A291" s="28"/>
      <c r="B291" s="28"/>
      <c r="C291" s="28"/>
      <c r="D291" s="28"/>
      <c r="E291" s="28"/>
      <c r="F291" s="28"/>
      <c r="G291" s="28"/>
      <c r="H291" s="28"/>
      <c r="I291" s="28"/>
    </row>
    <row r="292" spans="1:9" s="27" customFormat="1" x14ac:dyDescent="0.25">
      <c r="A292" s="28"/>
      <c r="B292" s="28"/>
      <c r="C292" s="28"/>
      <c r="D292" s="28"/>
      <c r="E292" s="28"/>
      <c r="F292" s="28"/>
      <c r="G292" s="28"/>
      <c r="H292" s="28"/>
      <c r="I292" s="28"/>
    </row>
    <row r="293" spans="1:9" s="27" customFormat="1" x14ac:dyDescent="0.25">
      <c r="A293" s="28"/>
      <c r="B293" s="28"/>
      <c r="C293" s="28"/>
      <c r="D293" s="28"/>
      <c r="E293" s="28"/>
      <c r="F293" s="28"/>
      <c r="G293" s="28"/>
      <c r="H293" s="28"/>
      <c r="I293" s="28"/>
    </row>
    <row r="294" spans="1:9" s="27" customFormat="1" x14ac:dyDescent="0.25">
      <c r="A294" s="28"/>
      <c r="B294" s="28"/>
      <c r="C294" s="28"/>
      <c r="D294" s="28"/>
      <c r="E294" s="28"/>
      <c r="F294" s="28"/>
      <c r="G294" s="28"/>
      <c r="H294" s="28"/>
      <c r="I294" s="28"/>
    </row>
    <row r="295" spans="1:9" s="27" customFormat="1" x14ac:dyDescent="0.25">
      <c r="A295" s="28"/>
      <c r="B295" s="28"/>
      <c r="C295" s="28"/>
      <c r="D295" s="28"/>
      <c r="E295" s="28"/>
      <c r="F295" s="28"/>
      <c r="G295" s="28"/>
      <c r="H295" s="28"/>
      <c r="I295" s="28"/>
    </row>
    <row r="296" spans="1:9" s="27" customFormat="1" x14ac:dyDescent="0.25">
      <c r="A296" s="28"/>
      <c r="B296" s="28"/>
      <c r="C296" s="28"/>
      <c r="D296" s="28"/>
      <c r="E296" s="28"/>
      <c r="F296" s="28"/>
      <c r="G296" s="28"/>
      <c r="H296" s="28"/>
      <c r="I296" s="28"/>
    </row>
    <row r="297" spans="1:9" s="27" customFormat="1" x14ac:dyDescent="0.25">
      <c r="A297" s="28"/>
      <c r="B297" s="28"/>
      <c r="C297" s="28"/>
      <c r="D297" s="28"/>
      <c r="E297" s="28"/>
      <c r="F297" s="28"/>
      <c r="G297" s="28"/>
      <c r="H297" s="28"/>
      <c r="I297" s="28"/>
    </row>
    <row r="298" spans="1:9" s="27" customFormat="1" x14ac:dyDescent="0.25">
      <c r="A298" s="28"/>
      <c r="B298" s="28"/>
      <c r="C298" s="28"/>
      <c r="D298" s="28"/>
      <c r="E298" s="28"/>
      <c r="F298" s="28"/>
      <c r="G298" s="28"/>
      <c r="H298" s="28"/>
      <c r="I298" s="28"/>
    </row>
    <row r="299" spans="1:9" s="27" customFormat="1" x14ac:dyDescent="0.25">
      <c r="A299" s="28"/>
      <c r="B299" s="28"/>
      <c r="C299" s="28"/>
      <c r="D299" s="28"/>
      <c r="E299" s="28"/>
      <c r="F299" s="28"/>
      <c r="G299" s="28"/>
      <c r="H299" s="28"/>
      <c r="I299" s="28"/>
    </row>
    <row r="300" spans="1:9" s="27" customFormat="1" x14ac:dyDescent="0.25">
      <c r="A300" s="28"/>
      <c r="B300" s="28"/>
      <c r="C300" s="28"/>
      <c r="D300" s="28"/>
      <c r="E300" s="28"/>
      <c r="F300" s="28"/>
      <c r="G300" s="28"/>
      <c r="H300" s="28"/>
      <c r="I300" s="28"/>
    </row>
    <row r="301" spans="1:9" s="27" customFormat="1" x14ac:dyDescent="0.25">
      <c r="A301" s="28"/>
      <c r="B301" s="28"/>
      <c r="C301" s="28"/>
      <c r="D301" s="28"/>
      <c r="E301" s="28"/>
      <c r="F301" s="28"/>
      <c r="G301" s="28"/>
      <c r="H301" s="28"/>
      <c r="I301" s="28"/>
    </row>
    <row r="302" spans="1:9" s="27" customFormat="1" x14ac:dyDescent="0.25">
      <c r="A302" s="28"/>
      <c r="B302" s="28"/>
      <c r="C302" s="28"/>
      <c r="D302" s="28"/>
      <c r="E302" s="28"/>
      <c r="F302" s="28"/>
      <c r="G302" s="28"/>
      <c r="H302" s="28"/>
      <c r="I302" s="28"/>
    </row>
    <row r="303" spans="1:9" s="27" customFormat="1" x14ac:dyDescent="0.25">
      <c r="A303" s="28"/>
      <c r="B303" s="28"/>
      <c r="C303" s="28"/>
      <c r="D303" s="28"/>
      <c r="E303" s="28"/>
      <c r="F303" s="28"/>
      <c r="G303" s="28"/>
      <c r="H303" s="28"/>
      <c r="I303" s="28"/>
    </row>
    <row r="304" spans="1:9" s="27" customFormat="1" x14ac:dyDescent="0.25">
      <c r="A304" s="28"/>
      <c r="B304" s="28"/>
      <c r="C304" s="28"/>
      <c r="D304" s="28"/>
      <c r="E304" s="28"/>
      <c r="F304" s="28"/>
      <c r="G304" s="28"/>
      <c r="H304" s="28"/>
      <c r="I304" s="28"/>
    </row>
    <row r="305" spans="1:9" s="27" customFormat="1" x14ac:dyDescent="0.25">
      <c r="A305" s="28"/>
      <c r="B305" s="28"/>
      <c r="C305" s="28"/>
      <c r="D305" s="28"/>
      <c r="E305" s="28"/>
      <c r="F305" s="28"/>
      <c r="G305" s="28"/>
      <c r="H305" s="28"/>
      <c r="I305" s="28"/>
    </row>
    <row r="306" spans="1:9" s="27" customFormat="1" x14ac:dyDescent="0.25">
      <c r="A306" s="28"/>
      <c r="B306" s="28"/>
      <c r="C306" s="28"/>
      <c r="D306" s="28"/>
      <c r="E306" s="28"/>
      <c r="F306" s="28"/>
      <c r="G306" s="28"/>
      <c r="H306" s="28"/>
      <c r="I306" s="28"/>
    </row>
    <row r="307" spans="1:9" s="27" customFormat="1" x14ac:dyDescent="0.25">
      <c r="A307" s="28"/>
      <c r="B307" s="28"/>
      <c r="C307" s="28"/>
      <c r="D307" s="28"/>
      <c r="E307" s="28"/>
      <c r="F307" s="28"/>
      <c r="G307" s="28"/>
      <c r="H307" s="28"/>
      <c r="I307" s="28"/>
    </row>
    <row r="308" spans="1:9" s="27" customFormat="1" x14ac:dyDescent="0.25">
      <c r="A308" s="28"/>
      <c r="B308" s="28"/>
      <c r="C308" s="28"/>
      <c r="D308" s="28"/>
      <c r="E308" s="28"/>
      <c r="F308" s="28"/>
      <c r="G308" s="28"/>
      <c r="H308" s="28"/>
      <c r="I308" s="28"/>
    </row>
    <row r="309" spans="1:9" s="27" customFormat="1" x14ac:dyDescent="0.25">
      <c r="A309" s="28"/>
      <c r="B309" s="28"/>
      <c r="C309" s="28"/>
      <c r="D309" s="28"/>
      <c r="E309" s="28"/>
      <c r="F309" s="28"/>
      <c r="G309" s="28"/>
      <c r="H309" s="28"/>
      <c r="I309" s="28"/>
    </row>
    <row r="310" spans="1:9" s="27" customFormat="1" x14ac:dyDescent="0.25">
      <c r="A310" s="28"/>
      <c r="B310" s="28"/>
      <c r="C310" s="28"/>
      <c r="D310" s="28"/>
      <c r="E310" s="28"/>
      <c r="F310" s="28"/>
      <c r="G310" s="28"/>
      <c r="H310" s="28"/>
      <c r="I310" s="28"/>
    </row>
    <row r="311" spans="1:9" s="27" customFormat="1" x14ac:dyDescent="0.25">
      <c r="A311" s="28"/>
      <c r="B311" s="28"/>
      <c r="C311" s="28"/>
      <c r="D311" s="28"/>
      <c r="E311" s="28"/>
      <c r="F311" s="28"/>
      <c r="G311" s="28"/>
      <c r="H311" s="28"/>
      <c r="I311" s="28"/>
    </row>
    <row r="312" spans="1:9" s="27" customFormat="1" x14ac:dyDescent="0.25">
      <c r="A312" s="28"/>
      <c r="B312" s="28"/>
      <c r="C312" s="28"/>
      <c r="D312" s="28"/>
      <c r="E312" s="28"/>
      <c r="F312" s="28"/>
      <c r="G312" s="28"/>
      <c r="H312" s="28"/>
      <c r="I312" s="28"/>
    </row>
    <row r="313" spans="1:9" s="27" customFormat="1" x14ac:dyDescent="0.25">
      <c r="A313" s="28"/>
      <c r="B313" s="28"/>
      <c r="C313" s="28"/>
      <c r="D313" s="28"/>
      <c r="E313" s="28"/>
      <c r="F313" s="28"/>
      <c r="G313" s="28"/>
      <c r="H313" s="28"/>
      <c r="I313" s="28"/>
    </row>
    <row r="314" spans="1:9" s="27" customFormat="1" x14ac:dyDescent="0.25">
      <c r="A314" s="28"/>
      <c r="B314" s="28"/>
      <c r="C314" s="28"/>
      <c r="D314" s="28"/>
      <c r="E314" s="28"/>
      <c r="F314" s="28"/>
      <c r="G314" s="28"/>
      <c r="H314" s="28"/>
      <c r="I314" s="28"/>
    </row>
    <row r="315" spans="1:9" s="27" customFormat="1" x14ac:dyDescent="0.25">
      <c r="A315" s="28"/>
      <c r="B315" s="28"/>
      <c r="C315" s="28"/>
      <c r="D315" s="28"/>
      <c r="E315" s="28"/>
      <c r="F315" s="28"/>
      <c r="G315" s="28"/>
      <c r="H315" s="28"/>
      <c r="I315" s="28"/>
    </row>
    <row r="316" spans="1:9" s="27" customFormat="1" x14ac:dyDescent="0.25">
      <c r="A316" s="28"/>
      <c r="B316" s="28"/>
      <c r="C316" s="28"/>
      <c r="D316" s="28"/>
      <c r="E316" s="28"/>
      <c r="F316" s="28"/>
      <c r="G316" s="28"/>
      <c r="H316" s="28"/>
      <c r="I316" s="28"/>
    </row>
    <row r="317" spans="1:9" s="27" customFormat="1" x14ac:dyDescent="0.25">
      <c r="A317" s="28"/>
      <c r="B317" s="28"/>
      <c r="C317" s="28"/>
      <c r="D317" s="28"/>
      <c r="E317" s="28"/>
      <c r="F317" s="28"/>
      <c r="G317" s="28"/>
      <c r="H317" s="28"/>
      <c r="I317" s="28"/>
    </row>
    <row r="318" spans="1:9" s="27" customFormat="1" x14ac:dyDescent="0.25">
      <c r="A318" s="28"/>
      <c r="B318" s="28"/>
      <c r="C318" s="28"/>
      <c r="D318" s="28"/>
      <c r="E318" s="28"/>
      <c r="F318" s="28"/>
      <c r="G318" s="28"/>
      <c r="H318" s="28"/>
      <c r="I318" s="28"/>
    </row>
    <row r="319" spans="1:9" s="27" customFormat="1" x14ac:dyDescent="0.25">
      <c r="A319" s="28"/>
      <c r="B319" s="28"/>
      <c r="C319" s="28"/>
      <c r="D319" s="28"/>
      <c r="E319" s="28"/>
      <c r="F319" s="28"/>
      <c r="G319" s="28"/>
      <c r="H319" s="28"/>
      <c r="I319" s="28"/>
    </row>
    <row r="320" spans="1:9" s="27" customFormat="1" x14ac:dyDescent="0.25">
      <c r="A320" s="28"/>
      <c r="B320" s="28"/>
      <c r="C320" s="28"/>
      <c r="D320" s="28"/>
      <c r="E320" s="28"/>
      <c r="F320" s="28"/>
      <c r="G320" s="28"/>
      <c r="H320" s="28"/>
      <c r="I320" s="28"/>
    </row>
    <row r="321" spans="1:9" s="27" customFormat="1" x14ac:dyDescent="0.25">
      <c r="A321" s="28"/>
      <c r="B321" s="28"/>
      <c r="C321" s="28"/>
      <c r="D321" s="28"/>
      <c r="E321" s="28"/>
      <c r="F321" s="28"/>
      <c r="G321" s="28"/>
      <c r="H321" s="28"/>
      <c r="I321" s="28"/>
    </row>
    <row r="322" spans="1:9" s="27" customFormat="1" x14ac:dyDescent="0.25">
      <c r="A322" s="28"/>
      <c r="B322" s="28"/>
      <c r="C322" s="28"/>
      <c r="D322" s="28"/>
      <c r="E322" s="28"/>
      <c r="F322" s="28"/>
      <c r="G322" s="28"/>
      <c r="H322" s="28"/>
      <c r="I322" s="28"/>
    </row>
    <row r="323" spans="1:9" s="27" customFormat="1" x14ac:dyDescent="0.25">
      <c r="A323" s="28"/>
      <c r="B323" s="28"/>
      <c r="C323" s="28"/>
      <c r="D323" s="28"/>
      <c r="E323" s="28"/>
      <c r="F323" s="28"/>
      <c r="G323" s="28"/>
      <c r="H323" s="28"/>
      <c r="I323" s="28"/>
    </row>
    <row r="324" spans="1:9" s="27" customFormat="1" x14ac:dyDescent="0.25">
      <c r="A324" s="28"/>
      <c r="B324" s="28"/>
      <c r="C324" s="28"/>
      <c r="D324" s="28"/>
      <c r="E324" s="28"/>
      <c r="F324" s="28"/>
      <c r="G324" s="28"/>
      <c r="H324" s="28"/>
      <c r="I324" s="28"/>
    </row>
    <row r="325" spans="1:9" s="27" customFormat="1" x14ac:dyDescent="0.25">
      <c r="A325" s="28"/>
      <c r="B325" s="28"/>
      <c r="C325" s="28"/>
      <c r="D325" s="28"/>
      <c r="E325" s="28"/>
      <c r="F325" s="28"/>
      <c r="G325" s="28"/>
      <c r="H325" s="28"/>
      <c r="I325" s="28"/>
    </row>
    <row r="326" spans="1:9" s="27" customFormat="1" x14ac:dyDescent="0.25">
      <c r="A326" s="28"/>
      <c r="B326" s="28"/>
      <c r="C326" s="28"/>
      <c r="D326" s="28"/>
      <c r="E326" s="28"/>
      <c r="F326" s="28"/>
      <c r="G326" s="28"/>
      <c r="H326" s="28"/>
      <c r="I326" s="28"/>
    </row>
    <row r="327" spans="1:9" s="27" customFormat="1" x14ac:dyDescent="0.25">
      <c r="A327" s="28"/>
      <c r="B327" s="28"/>
      <c r="C327" s="28"/>
      <c r="D327" s="28"/>
      <c r="E327" s="28"/>
      <c r="F327" s="28"/>
      <c r="G327" s="28"/>
      <c r="H327" s="28"/>
      <c r="I327" s="28"/>
    </row>
    <row r="328" spans="1:9" s="27" customFormat="1" x14ac:dyDescent="0.25">
      <c r="A328" s="28"/>
      <c r="B328" s="28"/>
      <c r="C328" s="28"/>
      <c r="D328" s="28"/>
      <c r="E328" s="28"/>
      <c r="F328" s="28"/>
      <c r="G328" s="28"/>
      <c r="H328" s="28"/>
      <c r="I328" s="28"/>
    </row>
    <row r="329" spans="1:9" s="27" customFormat="1" x14ac:dyDescent="0.25">
      <c r="A329" s="28"/>
      <c r="B329" s="28"/>
      <c r="C329" s="28"/>
      <c r="D329" s="28"/>
      <c r="E329" s="28"/>
      <c r="F329" s="28"/>
      <c r="G329" s="28"/>
      <c r="H329" s="28"/>
      <c r="I329" s="28"/>
    </row>
    <row r="330" spans="1:9" s="27" customFormat="1" x14ac:dyDescent="0.25">
      <c r="A330" s="28"/>
      <c r="B330" s="28"/>
      <c r="C330" s="28"/>
      <c r="D330" s="28"/>
      <c r="E330" s="28"/>
      <c r="F330" s="28"/>
      <c r="G330" s="28"/>
      <c r="H330" s="28"/>
      <c r="I330" s="28"/>
    </row>
    <row r="331" spans="1:9" s="27" customFormat="1" x14ac:dyDescent="0.25">
      <c r="A331" s="28"/>
      <c r="B331" s="28"/>
      <c r="C331" s="28"/>
      <c r="D331" s="28"/>
      <c r="E331" s="28"/>
      <c r="F331" s="28"/>
      <c r="G331" s="28"/>
      <c r="H331" s="28"/>
      <c r="I331" s="28"/>
    </row>
    <row r="332" spans="1:9" s="27" customFormat="1" x14ac:dyDescent="0.25">
      <c r="A332" s="28"/>
      <c r="B332" s="28"/>
      <c r="C332" s="28"/>
      <c r="D332" s="28"/>
      <c r="E332" s="28"/>
      <c r="F332" s="28"/>
      <c r="G332" s="28"/>
      <c r="H332" s="28"/>
      <c r="I332" s="28"/>
    </row>
    <row r="333" spans="1:9" s="27" customFormat="1" x14ac:dyDescent="0.25">
      <c r="A333" s="28"/>
      <c r="B333" s="28"/>
      <c r="C333" s="28"/>
      <c r="D333" s="28"/>
      <c r="E333" s="28"/>
      <c r="F333" s="28"/>
      <c r="G333" s="28"/>
      <c r="H333" s="28"/>
      <c r="I333" s="28"/>
    </row>
    <row r="334" spans="1:9" s="27" customFormat="1" x14ac:dyDescent="0.25">
      <c r="A334" s="28"/>
      <c r="B334" s="28"/>
      <c r="C334" s="28"/>
      <c r="D334" s="28"/>
      <c r="E334" s="28"/>
      <c r="F334" s="28"/>
      <c r="G334" s="28"/>
      <c r="H334" s="28"/>
      <c r="I334" s="28"/>
    </row>
    <row r="335" spans="1:9" s="27" customFormat="1" x14ac:dyDescent="0.25">
      <c r="A335" s="28"/>
      <c r="B335" s="28"/>
      <c r="C335" s="28"/>
      <c r="D335" s="28"/>
      <c r="E335" s="28"/>
      <c r="F335" s="28"/>
      <c r="G335" s="28"/>
      <c r="H335" s="28"/>
      <c r="I335" s="28"/>
    </row>
    <row r="336" spans="1:9" s="27" customFormat="1" x14ac:dyDescent="0.25">
      <c r="A336" s="28"/>
      <c r="B336" s="28"/>
      <c r="C336" s="28"/>
      <c r="D336" s="28"/>
      <c r="E336" s="28"/>
      <c r="F336" s="28"/>
      <c r="G336" s="28"/>
      <c r="H336" s="28"/>
      <c r="I336" s="28"/>
    </row>
    <row r="337" spans="1:9" s="27" customFormat="1" x14ac:dyDescent="0.25">
      <c r="A337" s="28"/>
      <c r="B337" s="28"/>
      <c r="C337" s="28"/>
      <c r="D337" s="28"/>
      <c r="E337" s="28"/>
      <c r="F337" s="28"/>
      <c r="G337" s="28"/>
      <c r="H337" s="28"/>
      <c r="I337" s="28"/>
    </row>
    <row r="338" spans="1:9" s="27" customFormat="1" x14ac:dyDescent="0.25">
      <c r="A338" s="28"/>
      <c r="B338" s="28"/>
      <c r="C338" s="28"/>
      <c r="D338" s="28"/>
      <c r="E338" s="28"/>
      <c r="F338" s="28"/>
      <c r="G338" s="28"/>
      <c r="H338" s="28"/>
      <c r="I338" s="28"/>
    </row>
    <row r="339" spans="1:9" s="27" customFormat="1" x14ac:dyDescent="0.25">
      <c r="A339" s="28"/>
      <c r="B339" s="28"/>
      <c r="C339" s="28"/>
      <c r="D339" s="28"/>
      <c r="E339" s="28"/>
      <c r="F339" s="28"/>
      <c r="G339" s="28"/>
      <c r="H339" s="28"/>
      <c r="I339" s="28"/>
    </row>
    <row r="340" spans="1:9" s="27" customFormat="1" x14ac:dyDescent="0.25">
      <c r="A340" s="28"/>
      <c r="B340" s="28"/>
      <c r="C340" s="28"/>
      <c r="D340" s="28"/>
      <c r="E340" s="28"/>
      <c r="F340" s="28"/>
      <c r="G340" s="28"/>
      <c r="H340" s="28"/>
      <c r="I340" s="28"/>
    </row>
    <row r="341" spans="1:9" s="27" customFormat="1" x14ac:dyDescent="0.25">
      <c r="A341" s="28"/>
      <c r="B341" s="28"/>
      <c r="C341" s="28"/>
      <c r="D341" s="28"/>
      <c r="E341" s="28"/>
      <c r="F341" s="28"/>
      <c r="G341" s="28"/>
      <c r="H341" s="28"/>
      <c r="I341" s="28"/>
    </row>
    <row r="342" spans="1:9" s="27" customFormat="1" x14ac:dyDescent="0.25">
      <c r="A342" s="28"/>
      <c r="B342" s="28"/>
      <c r="C342" s="28"/>
      <c r="D342" s="28"/>
      <c r="E342" s="28"/>
      <c r="F342" s="28"/>
      <c r="G342" s="28"/>
      <c r="H342" s="28"/>
      <c r="I342" s="28"/>
    </row>
    <row r="343" spans="1:9" s="27" customFormat="1" x14ac:dyDescent="0.25">
      <c r="A343" s="28"/>
      <c r="B343" s="28"/>
      <c r="C343" s="28"/>
      <c r="D343" s="28"/>
      <c r="E343" s="28"/>
      <c r="F343" s="28"/>
      <c r="G343" s="28"/>
      <c r="H343" s="28"/>
      <c r="I343" s="28"/>
    </row>
    <row r="344" spans="1:9" s="27" customFormat="1" x14ac:dyDescent="0.25">
      <c r="A344" s="28"/>
      <c r="B344" s="28"/>
      <c r="C344" s="28"/>
      <c r="D344" s="28"/>
      <c r="E344" s="28"/>
      <c r="F344" s="28"/>
      <c r="G344" s="28"/>
      <c r="H344" s="28"/>
      <c r="I344" s="28"/>
    </row>
    <row r="345" spans="1:9" s="27" customFormat="1" x14ac:dyDescent="0.25">
      <c r="A345" s="28"/>
      <c r="B345" s="28"/>
      <c r="C345" s="28"/>
      <c r="D345" s="28"/>
      <c r="E345" s="28"/>
      <c r="F345" s="28"/>
      <c r="G345" s="28"/>
      <c r="H345" s="28"/>
      <c r="I345" s="28"/>
    </row>
    <row r="346" spans="1:9" s="27" customFormat="1" x14ac:dyDescent="0.25">
      <c r="A346" s="28"/>
      <c r="B346" s="28"/>
      <c r="C346" s="28"/>
      <c r="D346" s="28"/>
      <c r="E346" s="28"/>
      <c r="F346" s="28"/>
      <c r="G346" s="28"/>
      <c r="H346" s="28"/>
      <c r="I346" s="28"/>
    </row>
    <row r="347" spans="1:9" s="27" customFormat="1" x14ac:dyDescent="0.25">
      <c r="A347" s="28"/>
      <c r="B347" s="28"/>
      <c r="C347" s="28"/>
      <c r="D347" s="28"/>
      <c r="E347" s="28"/>
      <c r="F347" s="28"/>
      <c r="G347" s="28"/>
      <c r="H347" s="28"/>
      <c r="I347" s="28"/>
    </row>
    <row r="348" spans="1:9" s="27" customFormat="1" x14ac:dyDescent="0.25">
      <c r="A348" s="28"/>
      <c r="B348" s="28"/>
      <c r="C348" s="28"/>
      <c r="D348" s="28"/>
      <c r="E348" s="28"/>
      <c r="F348" s="28"/>
      <c r="G348" s="28"/>
      <c r="H348" s="28"/>
      <c r="I348" s="28"/>
    </row>
    <row r="349" spans="1:9" s="27" customFormat="1" x14ac:dyDescent="0.25">
      <c r="A349" s="28"/>
      <c r="B349" s="28"/>
      <c r="C349" s="28"/>
      <c r="D349" s="28"/>
      <c r="E349" s="28"/>
      <c r="F349" s="28"/>
      <c r="G349" s="28"/>
      <c r="H349" s="28"/>
      <c r="I349" s="28"/>
    </row>
    <row r="350" spans="1:9" s="27" customFormat="1" x14ac:dyDescent="0.25">
      <c r="A350" s="28"/>
      <c r="B350" s="28"/>
      <c r="C350" s="28"/>
      <c r="D350" s="28"/>
      <c r="E350" s="28"/>
      <c r="F350" s="28"/>
      <c r="G350" s="28"/>
      <c r="H350" s="28"/>
      <c r="I350" s="28"/>
    </row>
    <row r="351" spans="1:9" s="27" customFormat="1" x14ac:dyDescent="0.25">
      <c r="A351" s="28"/>
      <c r="B351" s="28"/>
      <c r="C351" s="28"/>
      <c r="D351" s="28"/>
      <c r="E351" s="28"/>
      <c r="F351" s="28"/>
      <c r="G351" s="28"/>
      <c r="H351" s="28"/>
      <c r="I351" s="28"/>
    </row>
    <row r="352" spans="1:9" s="27" customFormat="1" x14ac:dyDescent="0.25">
      <c r="A352" s="28"/>
      <c r="B352" s="28"/>
      <c r="C352" s="28"/>
      <c r="D352" s="28"/>
      <c r="E352" s="28"/>
      <c r="F352" s="28"/>
      <c r="G352" s="28"/>
      <c r="H352" s="28"/>
      <c r="I352" s="28"/>
    </row>
    <row r="353" spans="1:9" s="27" customFormat="1" x14ac:dyDescent="0.25">
      <c r="A353" s="28"/>
      <c r="B353" s="28"/>
      <c r="C353" s="28"/>
      <c r="D353" s="28"/>
      <c r="E353" s="28"/>
      <c r="F353" s="28"/>
      <c r="G353" s="28"/>
      <c r="H353" s="28"/>
      <c r="I353" s="28"/>
    </row>
    <row r="354" spans="1:9" s="27" customFormat="1" x14ac:dyDescent="0.25">
      <c r="A354" s="28"/>
      <c r="B354" s="28"/>
      <c r="C354" s="28"/>
      <c r="D354" s="28"/>
      <c r="E354" s="28"/>
      <c r="F354" s="28"/>
      <c r="G354" s="28"/>
      <c r="H354" s="28"/>
      <c r="I354" s="28"/>
    </row>
    <row r="355" spans="1:9" s="27" customFormat="1" x14ac:dyDescent="0.25">
      <c r="A355" s="28"/>
      <c r="B355" s="28"/>
      <c r="C355" s="28"/>
      <c r="D355" s="28"/>
      <c r="E355" s="28"/>
      <c r="F355" s="28"/>
      <c r="G355" s="28"/>
      <c r="H355" s="28"/>
      <c r="I355" s="28"/>
    </row>
    <row r="356" spans="1:9" s="27" customFormat="1" x14ac:dyDescent="0.25">
      <c r="A356" s="28"/>
      <c r="B356" s="28"/>
      <c r="C356" s="28"/>
      <c r="D356" s="28"/>
      <c r="E356" s="28"/>
      <c r="F356" s="28"/>
      <c r="G356" s="28"/>
      <c r="H356" s="28"/>
      <c r="I356" s="28"/>
    </row>
    <row r="357" spans="1:9" s="27" customFormat="1" x14ac:dyDescent="0.25">
      <c r="A357" s="28"/>
      <c r="B357" s="28"/>
      <c r="C357" s="28"/>
      <c r="D357" s="28"/>
      <c r="E357" s="28"/>
      <c r="F357" s="28"/>
      <c r="G357" s="28"/>
      <c r="H357" s="28"/>
      <c r="I357" s="28"/>
    </row>
    <row r="358" spans="1:9" s="27" customFormat="1" x14ac:dyDescent="0.25">
      <c r="A358" s="28"/>
      <c r="B358" s="28"/>
      <c r="C358" s="28"/>
      <c r="D358" s="28"/>
      <c r="E358" s="28"/>
      <c r="F358" s="28"/>
      <c r="G358" s="28"/>
      <c r="H358" s="28"/>
      <c r="I358" s="28"/>
    </row>
    <row r="359" spans="1:9" s="27" customFormat="1" x14ac:dyDescent="0.25">
      <c r="A359" s="28"/>
      <c r="B359" s="28"/>
      <c r="C359" s="28"/>
      <c r="D359" s="28"/>
      <c r="E359" s="28"/>
      <c r="F359" s="28"/>
      <c r="G359" s="28"/>
      <c r="H359" s="28"/>
      <c r="I359" s="28"/>
    </row>
    <row r="360" spans="1:9" s="27" customFormat="1" x14ac:dyDescent="0.25">
      <c r="A360" s="28"/>
      <c r="B360" s="28"/>
      <c r="C360" s="28"/>
      <c r="D360" s="28"/>
      <c r="E360" s="28"/>
      <c r="F360" s="28"/>
      <c r="G360" s="28"/>
      <c r="H360" s="28"/>
      <c r="I360" s="28"/>
    </row>
    <row r="361" spans="1:9" s="27" customFormat="1" x14ac:dyDescent="0.25">
      <c r="A361" s="28"/>
      <c r="B361" s="28"/>
      <c r="C361" s="28"/>
      <c r="D361" s="28"/>
      <c r="E361" s="28"/>
      <c r="F361" s="28"/>
      <c r="G361" s="28"/>
      <c r="H361" s="28"/>
      <c r="I361" s="28"/>
    </row>
    <row r="362" spans="1:9" s="27" customFormat="1" x14ac:dyDescent="0.25">
      <c r="A362" s="28"/>
      <c r="B362" s="28"/>
      <c r="C362" s="28"/>
      <c r="D362" s="28"/>
      <c r="E362" s="28"/>
      <c r="F362" s="28"/>
      <c r="G362" s="28"/>
      <c r="H362" s="28"/>
      <c r="I362" s="28"/>
    </row>
    <row r="363" spans="1:9" s="27" customFormat="1" x14ac:dyDescent="0.25">
      <c r="A363" s="28"/>
      <c r="B363" s="28"/>
      <c r="C363" s="28"/>
      <c r="D363" s="28"/>
      <c r="E363" s="28"/>
      <c r="F363" s="28"/>
      <c r="G363" s="28"/>
      <c r="H363" s="28"/>
      <c r="I363" s="28"/>
    </row>
    <row r="364" spans="1:9" s="27" customFormat="1" x14ac:dyDescent="0.25">
      <c r="A364" s="28"/>
      <c r="B364" s="28"/>
      <c r="C364" s="28"/>
      <c r="D364" s="28"/>
      <c r="E364" s="28"/>
      <c r="F364" s="28"/>
      <c r="G364" s="28"/>
      <c r="H364" s="28"/>
      <c r="I364" s="28"/>
    </row>
    <row r="365" spans="1:9" s="27" customFormat="1" x14ac:dyDescent="0.25">
      <c r="A365" s="28"/>
      <c r="B365" s="28"/>
      <c r="C365" s="28"/>
      <c r="D365" s="28"/>
      <c r="E365" s="28"/>
      <c r="F365" s="28"/>
      <c r="G365" s="28"/>
      <c r="H365" s="28"/>
      <c r="I365" s="28"/>
    </row>
    <row r="366" spans="1:9" s="27" customFormat="1" x14ac:dyDescent="0.25">
      <c r="A366" s="28"/>
      <c r="B366" s="28"/>
      <c r="C366" s="28"/>
      <c r="D366" s="28"/>
      <c r="E366" s="28"/>
      <c r="F366" s="28"/>
      <c r="G366" s="28"/>
      <c r="H366" s="28"/>
      <c r="I366" s="28"/>
    </row>
    <row r="367" spans="1:9" s="27" customFormat="1" x14ac:dyDescent="0.25">
      <c r="A367" s="28"/>
      <c r="B367" s="28"/>
      <c r="C367" s="28"/>
      <c r="D367" s="28"/>
      <c r="E367" s="28"/>
      <c r="F367" s="28"/>
      <c r="G367" s="28"/>
      <c r="H367" s="28"/>
      <c r="I367" s="28"/>
    </row>
    <row r="368" spans="1:9" s="27" customFormat="1" x14ac:dyDescent="0.25">
      <c r="A368" s="28"/>
      <c r="B368" s="28"/>
      <c r="C368" s="28"/>
      <c r="D368" s="28"/>
      <c r="E368" s="28"/>
      <c r="F368" s="28"/>
      <c r="G368" s="28"/>
      <c r="H368" s="28"/>
      <c r="I368" s="28"/>
    </row>
    <row r="369" spans="1:9" s="27" customFormat="1" x14ac:dyDescent="0.25">
      <c r="A369" s="28"/>
      <c r="B369" s="28"/>
      <c r="C369" s="28"/>
      <c r="D369" s="28"/>
      <c r="E369" s="28"/>
      <c r="F369" s="28"/>
      <c r="G369" s="28"/>
      <c r="H369" s="28"/>
      <c r="I369" s="28"/>
    </row>
    <row r="370" spans="1:9" s="27" customFormat="1" x14ac:dyDescent="0.25">
      <c r="A370" s="28"/>
      <c r="B370" s="28"/>
      <c r="C370" s="28"/>
      <c r="D370" s="28"/>
      <c r="E370" s="28"/>
      <c r="F370" s="28"/>
      <c r="G370" s="28"/>
      <c r="H370" s="28"/>
      <c r="I370" s="28"/>
    </row>
    <row r="371" spans="1:9" s="27" customFormat="1" x14ac:dyDescent="0.25">
      <c r="A371" s="28"/>
      <c r="B371" s="28"/>
      <c r="C371" s="28"/>
      <c r="D371" s="28"/>
      <c r="E371" s="28"/>
      <c r="F371" s="28"/>
      <c r="G371" s="28"/>
      <c r="H371" s="28"/>
      <c r="I371" s="28"/>
    </row>
    <row r="372" spans="1:9" s="27" customFormat="1" x14ac:dyDescent="0.25">
      <c r="A372" s="28"/>
      <c r="B372" s="28"/>
      <c r="C372" s="28"/>
      <c r="D372" s="28"/>
      <c r="E372" s="28"/>
      <c r="F372" s="28"/>
      <c r="G372" s="28"/>
      <c r="H372" s="28"/>
      <c r="I372" s="28"/>
    </row>
    <row r="373" spans="1:9" s="27" customFormat="1" x14ac:dyDescent="0.25">
      <c r="A373" s="28"/>
      <c r="B373" s="28"/>
      <c r="C373" s="28"/>
      <c r="D373" s="28"/>
      <c r="E373" s="28"/>
      <c r="F373" s="28"/>
      <c r="G373" s="28"/>
      <c r="H373" s="28"/>
      <c r="I373" s="28"/>
    </row>
    <row r="374" spans="1:9" s="27" customFormat="1" x14ac:dyDescent="0.25">
      <c r="A374" s="28"/>
      <c r="B374" s="28"/>
      <c r="C374" s="28"/>
      <c r="D374" s="28"/>
      <c r="E374" s="28"/>
      <c r="F374" s="28"/>
      <c r="G374" s="28"/>
      <c r="H374" s="28"/>
      <c r="I374" s="28"/>
    </row>
    <row r="375" spans="1:9" s="27" customFormat="1" x14ac:dyDescent="0.25">
      <c r="A375" s="28"/>
      <c r="B375" s="28"/>
      <c r="C375" s="28"/>
      <c r="D375" s="28"/>
      <c r="E375" s="28"/>
      <c r="F375" s="28"/>
      <c r="G375" s="28"/>
      <c r="H375" s="28"/>
      <c r="I375" s="28"/>
    </row>
    <row r="376" spans="1:9" s="27" customFormat="1" x14ac:dyDescent="0.25">
      <c r="A376" s="28"/>
      <c r="B376" s="28"/>
      <c r="C376" s="28"/>
      <c r="D376" s="28"/>
      <c r="E376" s="28"/>
      <c r="F376" s="28"/>
      <c r="G376" s="28"/>
      <c r="H376" s="28"/>
      <c r="I376" s="28"/>
    </row>
    <row r="377" spans="1:9" s="27" customFormat="1" x14ac:dyDescent="0.25">
      <c r="A377" s="28"/>
      <c r="B377" s="28"/>
      <c r="C377" s="28"/>
      <c r="D377" s="28"/>
      <c r="E377" s="28"/>
      <c r="F377" s="28"/>
      <c r="G377" s="28"/>
      <c r="H377" s="28"/>
      <c r="I377" s="28"/>
    </row>
    <row r="378" spans="1:9" s="27" customFormat="1" x14ac:dyDescent="0.25">
      <c r="A378" s="28"/>
      <c r="B378" s="28"/>
      <c r="C378" s="28"/>
      <c r="D378" s="28"/>
      <c r="E378" s="28"/>
      <c r="F378" s="28"/>
      <c r="G378" s="28"/>
      <c r="H378" s="28"/>
      <c r="I378" s="28"/>
    </row>
    <row r="379" spans="1:9" s="27" customFormat="1" x14ac:dyDescent="0.25">
      <c r="A379" s="28"/>
      <c r="B379" s="28"/>
      <c r="C379" s="28"/>
      <c r="D379" s="28"/>
      <c r="E379" s="28"/>
      <c r="F379" s="28"/>
      <c r="G379" s="28"/>
      <c r="H379" s="28"/>
      <c r="I379" s="28"/>
    </row>
    <row r="380" spans="1:9" s="27" customFormat="1" x14ac:dyDescent="0.25">
      <c r="A380" s="28"/>
      <c r="B380" s="28"/>
      <c r="C380" s="28"/>
      <c r="D380" s="28"/>
      <c r="E380" s="28"/>
      <c r="F380" s="28"/>
      <c r="G380" s="28"/>
      <c r="H380" s="28"/>
      <c r="I380" s="28"/>
    </row>
    <row r="381" spans="1:9" s="27" customFormat="1" x14ac:dyDescent="0.25">
      <c r="A381" s="28"/>
      <c r="B381" s="28"/>
      <c r="C381" s="28"/>
      <c r="D381" s="28"/>
      <c r="E381" s="28"/>
      <c r="F381" s="28"/>
      <c r="G381" s="28"/>
      <c r="H381" s="28"/>
      <c r="I381" s="28"/>
    </row>
    <row r="382" spans="1:9" s="27" customFormat="1" x14ac:dyDescent="0.25">
      <c r="A382" s="28"/>
      <c r="B382" s="28"/>
      <c r="C382" s="28"/>
      <c r="D382" s="28"/>
      <c r="E382" s="28"/>
      <c r="F382" s="28"/>
      <c r="G382" s="28"/>
      <c r="H382" s="28"/>
      <c r="I382" s="28"/>
    </row>
    <row r="383" spans="1:9" s="27" customFormat="1" x14ac:dyDescent="0.25">
      <c r="A383" s="28"/>
      <c r="B383" s="28"/>
      <c r="C383" s="28"/>
      <c r="D383" s="28"/>
      <c r="E383" s="28"/>
      <c r="F383" s="28"/>
      <c r="G383" s="28"/>
      <c r="H383" s="28"/>
      <c r="I383" s="28"/>
    </row>
    <row r="384" spans="1:9" s="27" customFormat="1" x14ac:dyDescent="0.25">
      <c r="A384" s="28"/>
      <c r="B384" s="28"/>
      <c r="C384" s="28"/>
      <c r="D384" s="28"/>
      <c r="E384" s="28"/>
      <c r="F384" s="28"/>
      <c r="G384" s="28"/>
      <c r="H384" s="28"/>
      <c r="I384" s="28"/>
    </row>
    <row r="385" spans="1:9" s="27" customFormat="1" x14ac:dyDescent="0.25">
      <c r="A385" s="28"/>
      <c r="B385" s="28"/>
      <c r="C385" s="28"/>
      <c r="D385" s="28"/>
      <c r="E385" s="28"/>
      <c r="F385" s="28"/>
      <c r="G385" s="28"/>
      <c r="H385" s="28"/>
      <c r="I385" s="28"/>
    </row>
    <row r="386" spans="1:9" s="27" customFormat="1" x14ac:dyDescent="0.25">
      <c r="A386" s="28"/>
      <c r="B386" s="28"/>
      <c r="C386" s="28"/>
      <c r="D386" s="28"/>
      <c r="E386" s="28"/>
      <c r="F386" s="28"/>
      <c r="G386" s="28"/>
      <c r="H386" s="28"/>
      <c r="I386" s="28"/>
    </row>
    <row r="387" spans="1:9" s="27" customFormat="1" x14ac:dyDescent="0.25">
      <c r="A387" s="28"/>
      <c r="B387" s="28"/>
      <c r="C387" s="28"/>
      <c r="D387" s="28"/>
      <c r="E387" s="28"/>
      <c r="F387" s="28"/>
      <c r="G387" s="28"/>
      <c r="H387" s="28"/>
      <c r="I387" s="28"/>
    </row>
    <row r="388" spans="1:9" s="27" customFormat="1" x14ac:dyDescent="0.25">
      <c r="A388" s="28"/>
      <c r="B388" s="28"/>
      <c r="C388" s="28"/>
      <c r="D388" s="28"/>
      <c r="E388" s="28"/>
      <c r="F388" s="28"/>
      <c r="G388" s="28"/>
      <c r="H388" s="28"/>
      <c r="I388" s="28"/>
    </row>
    <row r="389" spans="1:9" s="27" customFormat="1" x14ac:dyDescent="0.25">
      <c r="A389" s="28"/>
      <c r="B389" s="28"/>
      <c r="C389" s="28"/>
      <c r="D389" s="28"/>
      <c r="E389" s="28"/>
      <c r="F389" s="28"/>
      <c r="G389" s="28"/>
      <c r="H389" s="28"/>
      <c r="I389" s="28"/>
    </row>
    <row r="390" spans="1:9" s="27" customFormat="1" x14ac:dyDescent="0.25">
      <c r="A390" s="28"/>
      <c r="B390" s="28"/>
      <c r="C390" s="28"/>
      <c r="D390" s="28"/>
      <c r="E390" s="28"/>
      <c r="F390" s="28"/>
      <c r="G390" s="28"/>
      <c r="H390" s="28"/>
      <c r="I390" s="28"/>
    </row>
    <row r="391" spans="1:9" s="27" customFormat="1" x14ac:dyDescent="0.25">
      <c r="A391" s="28"/>
      <c r="B391" s="28"/>
      <c r="C391" s="28"/>
      <c r="D391" s="28"/>
      <c r="E391" s="28"/>
      <c r="F391" s="28"/>
      <c r="G391" s="28"/>
      <c r="H391" s="28"/>
      <c r="I391" s="28"/>
    </row>
    <row r="392" spans="1:9" s="27" customFormat="1" x14ac:dyDescent="0.25">
      <c r="A392" s="28"/>
      <c r="B392" s="28"/>
      <c r="C392" s="28"/>
      <c r="D392" s="28"/>
      <c r="E392" s="28"/>
      <c r="F392" s="28"/>
      <c r="G392" s="28"/>
      <c r="H392" s="28"/>
      <c r="I392" s="28"/>
    </row>
    <row r="393" spans="1:9" s="27" customFormat="1" x14ac:dyDescent="0.25">
      <c r="A393" s="28"/>
      <c r="B393" s="28"/>
      <c r="C393" s="28"/>
      <c r="D393" s="28"/>
      <c r="E393" s="28"/>
      <c r="F393" s="28"/>
      <c r="G393" s="28"/>
      <c r="H393" s="28"/>
      <c r="I393" s="28"/>
    </row>
    <row r="394" spans="1:9" s="27" customFormat="1" x14ac:dyDescent="0.25">
      <c r="A394" s="28"/>
      <c r="B394" s="28"/>
      <c r="C394" s="28"/>
      <c r="D394" s="28"/>
      <c r="E394" s="28"/>
      <c r="F394" s="28"/>
      <c r="G394" s="28"/>
      <c r="H394" s="28"/>
      <c r="I394" s="28"/>
    </row>
    <row r="395" spans="1:9" s="27" customFormat="1" x14ac:dyDescent="0.25">
      <c r="A395" s="28"/>
      <c r="B395" s="28"/>
      <c r="C395" s="28"/>
      <c r="D395" s="28"/>
      <c r="E395" s="28"/>
      <c r="F395" s="28"/>
      <c r="G395" s="28"/>
      <c r="H395" s="28"/>
      <c r="I395" s="28"/>
    </row>
    <row r="396" spans="1:9" s="27" customFormat="1" x14ac:dyDescent="0.25">
      <c r="A396" s="28"/>
      <c r="B396" s="28"/>
      <c r="C396" s="28"/>
      <c r="D396" s="28"/>
      <c r="E396" s="28"/>
      <c r="F396" s="28"/>
      <c r="G396" s="28"/>
      <c r="H396" s="28"/>
      <c r="I396" s="28"/>
    </row>
    <row r="397" spans="1:9" s="27" customFormat="1" x14ac:dyDescent="0.25">
      <c r="A397" s="28"/>
      <c r="B397" s="28"/>
      <c r="C397" s="28"/>
      <c r="D397" s="28"/>
      <c r="E397" s="28"/>
      <c r="F397" s="28"/>
      <c r="G397" s="28"/>
      <c r="H397" s="28"/>
      <c r="I397" s="28"/>
    </row>
    <row r="398" spans="1:9" s="27" customFormat="1" x14ac:dyDescent="0.25">
      <c r="A398" s="28"/>
      <c r="B398" s="28"/>
      <c r="C398" s="28"/>
      <c r="D398" s="28"/>
      <c r="E398" s="28"/>
      <c r="F398" s="28"/>
      <c r="G398" s="28"/>
      <c r="H398" s="28"/>
      <c r="I398" s="28"/>
    </row>
    <row r="399" spans="1:9" s="27" customFormat="1" x14ac:dyDescent="0.25">
      <c r="A399" s="28"/>
      <c r="B399" s="28"/>
      <c r="C399" s="28"/>
      <c r="D399" s="28"/>
      <c r="E399" s="28"/>
      <c r="F399" s="28"/>
      <c r="G399" s="28"/>
      <c r="H399" s="28"/>
      <c r="I399" s="28"/>
    </row>
    <row r="400" spans="1:9" s="27" customFormat="1" x14ac:dyDescent="0.25">
      <c r="A400" s="28"/>
      <c r="B400" s="28"/>
      <c r="C400" s="28"/>
      <c r="D400" s="28"/>
      <c r="E400" s="28"/>
      <c r="F400" s="28"/>
      <c r="G400" s="28"/>
      <c r="H400" s="28"/>
      <c r="I400" s="28"/>
    </row>
    <row r="401" spans="1:9" s="27" customFormat="1" x14ac:dyDescent="0.25">
      <c r="A401" s="28"/>
      <c r="B401" s="28"/>
      <c r="C401" s="28"/>
      <c r="D401" s="28"/>
      <c r="E401" s="28"/>
      <c r="F401" s="28"/>
      <c r="G401" s="28"/>
      <c r="H401" s="28"/>
      <c r="I401" s="28"/>
    </row>
    <row r="402" spans="1:9" s="27" customFormat="1" x14ac:dyDescent="0.25">
      <c r="A402" s="28"/>
      <c r="B402" s="28"/>
      <c r="C402" s="28"/>
      <c r="D402" s="28"/>
      <c r="E402" s="28"/>
      <c r="F402" s="28"/>
      <c r="G402" s="28"/>
      <c r="H402" s="28"/>
      <c r="I402" s="28"/>
    </row>
    <row r="403" spans="1:9" s="27" customFormat="1" x14ac:dyDescent="0.25">
      <c r="A403" s="28"/>
      <c r="B403" s="28"/>
      <c r="C403" s="28"/>
      <c r="D403" s="28"/>
      <c r="E403" s="28"/>
      <c r="F403" s="28"/>
      <c r="G403" s="28"/>
      <c r="H403" s="28"/>
      <c r="I403" s="28"/>
    </row>
    <row r="404" spans="1:9" s="27" customFormat="1" x14ac:dyDescent="0.25">
      <c r="A404" s="28"/>
      <c r="B404" s="28"/>
      <c r="C404" s="28"/>
      <c r="D404" s="28"/>
      <c r="E404" s="28"/>
      <c r="F404" s="28"/>
      <c r="G404" s="28"/>
      <c r="H404" s="28"/>
      <c r="I404" s="28"/>
    </row>
    <row r="405" spans="1:9" s="27" customFormat="1" x14ac:dyDescent="0.25">
      <c r="A405" s="28"/>
      <c r="B405" s="28"/>
      <c r="C405" s="28"/>
      <c r="D405" s="28"/>
      <c r="E405" s="28"/>
      <c r="F405" s="28"/>
      <c r="G405" s="28"/>
      <c r="H405" s="28"/>
      <c r="I405" s="28"/>
    </row>
    <row r="406" spans="1:9" s="27" customFormat="1" x14ac:dyDescent="0.25">
      <c r="A406" s="28"/>
      <c r="B406" s="28"/>
      <c r="C406" s="28"/>
      <c r="D406" s="28"/>
      <c r="E406" s="28"/>
      <c r="F406" s="28"/>
      <c r="G406" s="28"/>
      <c r="H406" s="28"/>
      <c r="I406" s="28"/>
    </row>
    <row r="407" spans="1:9" s="27" customFormat="1" x14ac:dyDescent="0.25">
      <c r="A407" s="28"/>
      <c r="B407" s="28"/>
      <c r="C407" s="28"/>
      <c r="D407" s="28"/>
      <c r="E407" s="28"/>
      <c r="F407" s="28"/>
      <c r="G407" s="28"/>
      <c r="H407" s="28"/>
      <c r="I407" s="28"/>
    </row>
    <row r="408" spans="1:9" s="27" customFormat="1" x14ac:dyDescent="0.25">
      <c r="A408" s="28"/>
      <c r="B408" s="28"/>
      <c r="C408" s="28"/>
      <c r="D408" s="28"/>
      <c r="E408" s="28"/>
      <c r="F408" s="28"/>
      <c r="G408" s="28"/>
      <c r="H408" s="28"/>
      <c r="I408" s="28"/>
    </row>
    <row r="409" spans="1:9" s="27" customFormat="1" x14ac:dyDescent="0.25">
      <c r="A409" s="28"/>
      <c r="B409" s="28"/>
      <c r="C409" s="28"/>
      <c r="D409" s="28"/>
      <c r="E409" s="28"/>
      <c r="F409" s="28"/>
      <c r="G409" s="28"/>
      <c r="H409" s="28"/>
      <c r="I409" s="28"/>
    </row>
    <row r="410" spans="1:9" s="27" customFormat="1" x14ac:dyDescent="0.25">
      <c r="A410" s="28"/>
      <c r="B410" s="28"/>
      <c r="C410" s="28"/>
      <c r="D410" s="28"/>
      <c r="E410" s="28"/>
      <c r="F410" s="28"/>
      <c r="G410" s="28"/>
      <c r="H410" s="28"/>
      <c r="I410" s="28"/>
    </row>
    <row r="411" spans="1:9" s="27" customFormat="1" x14ac:dyDescent="0.25">
      <c r="A411" s="28"/>
      <c r="B411" s="28"/>
      <c r="C411" s="28"/>
      <c r="D411" s="28"/>
      <c r="E411" s="28"/>
      <c r="F411" s="28"/>
      <c r="G411" s="28"/>
      <c r="H411" s="28"/>
      <c r="I411" s="28"/>
    </row>
    <row r="412" spans="1:9" s="27" customFormat="1" x14ac:dyDescent="0.25">
      <c r="A412" s="28"/>
      <c r="B412" s="28"/>
      <c r="C412" s="28"/>
      <c r="D412" s="28"/>
      <c r="E412" s="28"/>
      <c r="F412" s="28"/>
      <c r="G412" s="28"/>
      <c r="H412" s="28"/>
      <c r="I412" s="28"/>
    </row>
    <row r="413" spans="1:9" s="27" customFormat="1" x14ac:dyDescent="0.25">
      <c r="A413" s="28"/>
      <c r="B413" s="28"/>
      <c r="C413" s="28"/>
      <c r="D413" s="28"/>
      <c r="E413" s="28"/>
      <c r="F413" s="28"/>
      <c r="G413" s="28"/>
      <c r="H413" s="28"/>
      <c r="I413" s="28"/>
    </row>
    <row r="414" spans="1:9" s="27" customFormat="1" x14ac:dyDescent="0.25">
      <c r="A414" s="28"/>
      <c r="B414" s="28"/>
      <c r="C414" s="28"/>
      <c r="D414" s="28"/>
      <c r="E414" s="28"/>
      <c r="F414" s="28"/>
      <c r="G414" s="28"/>
      <c r="H414" s="28"/>
      <c r="I414" s="28"/>
    </row>
    <row r="415" spans="1:9" s="27" customFormat="1" x14ac:dyDescent="0.25">
      <c r="A415" s="28"/>
      <c r="B415" s="28"/>
      <c r="C415" s="28"/>
      <c r="D415" s="28"/>
      <c r="E415" s="28"/>
      <c r="F415" s="28"/>
      <c r="G415" s="28"/>
      <c r="H415" s="28"/>
      <c r="I415" s="28"/>
    </row>
    <row r="416" spans="1:9" s="27" customFormat="1" x14ac:dyDescent="0.25">
      <c r="A416" s="28"/>
      <c r="B416" s="28"/>
      <c r="C416" s="28"/>
      <c r="D416" s="28"/>
      <c r="E416" s="28"/>
      <c r="F416" s="28"/>
      <c r="G416" s="28"/>
      <c r="H416" s="28"/>
      <c r="I416" s="28"/>
    </row>
    <row r="417" spans="1:9" s="27" customFormat="1" x14ac:dyDescent="0.25">
      <c r="A417" s="28"/>
      <c r="B417" s="28"/>
      <c r="C417" s="28"/>
      <c r="D417" s="28"/>
      <c r="E417" s="28"/>
      <c r="F417" s="28"/>
      <c r="G417" s="28"/>
      <c r="H417" s="28"/>
      <c r="I417" s="28"/>
    </row>
    <row r="418" spans="1:9" s="27" customFormat="1" x14ac:dyDescent="0.25">
      <c r="A418" s="28"/>
      <c r="B418" s="28"/>
      <c r="C418" s="28"/>
      <c r="D418" s="28"/>
      <c r="E418" s="28"/>
      <c r="F418" s="28"/>
      <c r="G418" s="28"/>
      <c r="H418" s="28"/>
      <c r="I418" s="28"/>
    </row>
    <row r="419" spans="1:9" s="27" customFormat="1" x14ac:dyDescent="0.25">
      <c r="A419" s="28"/>
      <c r="B419" s="28"/>
      <c r="C419" s="28"/>
      <c r="D419" s="28"/>
      <c r="E419" s="28"/>
      <c r="F419" s="28"/>
      <c r="G419" s="28"/>
      <c r="H419" s="28"/>
      <c r="I419" s="28"/>
    </row>
    <row r="420" spans="1:9" s="27" customFormat="1" x14ac:dyDescent="0.25">
      <c r="A420" s="28"/>
      <c r="B420" s="28"/>
      <c r="C420" s="28"/>
      <c r="D420" s="28"/>
      <c r="E420" s="28"/>
      <c r="F420" s="28"/>
      <c r="G420" s="28"/>
      <c r="H420" s="28"/>
      <c r="I420" s="28"/>
    </row>
    <row r="421" spans="1:9" s="27" customFormat="1" x14ac:dyDescent="0.25">
      <c r="A421" s="28"/>
      <c r="B421" s="28"/>
      <c r="C421" s="28"/>
      <c r="D421" s="28"/>
      <c r="E421" s="28"/>
      <c r="F421" s="28"/>
      <c r="G421" s="28"/>
      <c r="H421" s="28"/>
      <c r="I421" s="28"/>
    </row>
    <row r="422" spans="1:9" s="27" customFormat="1" x14ac:dyDescent="0.25">
      <c r="A422" s="28"/>
      <c r="B422" s="28"/>
      <c r="C422" s="28"/>
      <c r="D422" s="28"/>
      <c r="E422" s="28"/>
      <c r="F422" s="28"/>
      <c r="G422" s="28"/>
      <c r="H422" s="28"/>
      <c r="I422" s="28"/>
    </row>
    <row r="423" spans="1:9" s="27" customFormat="1" x14ac:dyDescent="0.25">
      <c r="A423" s="28"/>
      <c r="B423" s="28"/>
      <c r="C423" s="28"/>
      <c r="D423" s="28"/>
      <c r="E423" s="28"/>
      <c r="F423" s="28"/>
      <c r="G423" s="28"/>
      <c r="H423" s="28"/>
      <c r="I423" s="28"/>
    </row>
    <row r="424" spans="1:9" s="27" customFormat="1" x14ac:dyDescent="0.25">
      <c r="A424" s="28"/>
      <c r="B424" s="28"/>
      <c r="C424" s="28"/>
      <c r="D424" s="28"/>
      <c r="E424" s="28"/>
      <c r="F424" s="28"/>
      <c r="G424" s="28"/>
      <c r="H424" s="28"/>
      <c r="I424" s="28"/>
    </row>
    <row r="425" spans="1:9" s="27" customFormat="1" x14ac:dyDescent="0.25">
      <c r="A425" s="28"/>
      <c r="B425" s="28"/>
      <c r="C425" s="28"/>
      <c r="D425" s="28"/>
      <c r="E425" s="28"/>
      <c r="F425" s="28"/>
      <c r="G425" s="28"/>
      <c r="H425" s="28"/>
      <c r="I425" s="28"/>
    </row>
    <row r="426" spans="1:9" s="27" customFormat="1" x14ac:dyDescent="0.25">
      <c r="A426" s="28"/>
      <c r="B426" s="28"/>
      <c r="C426" s="28"/>
      <c r="D426" s="28"/>
      <c r="E426" s="28"/>
      <c r="F426" s="28"/>
      <c r="G426" s="28"/>
      <c r="H426" s="28"/>
      <c r="I426" s="28"/>
    </row>
    <row r="427" spans="1:9" s="27" customFormat="1" x14ac:dyDescent="0.25">
      <c r="A427" s="28"/>
      <c r="B427" s="28"/>
      <c r="C427" s="28"/>
      <c r="D427" s="28"/>
      <c r="E427" s="28"/>
      <c r="F427" s="28"/>
      <c r="G427" s="28"/>
      <c r="H427" s="28"/>
      <c r="I427" s="28"/>
    </row>
    <row r="428" spans="1:9" s="27" customFormat="1" x14ac:dyDescent="0.25">
      <c r="A428" s="28"/>
      <c r="B428" s="28"/>
      <c r="C428" s="28"/>
      <c r="D428" s="28"/>
      <c r="E428" s="28"/>
      <c r="F428" s="28"/>
      <c r="G428" s="28"/>
      <c r="H428" s="28"/>
      <c r="I428" s="28"/>
    </row>
    <row r="429" spans="1:9" s="27" customFormat="1" x14ac:dyDescent="0.25">
      <c r="A429" s="28"/>
      <c r="B429" s="28"/>
      <c r="C429" s="28"/>
      <c r="D429" s="28"/>
      <c r="E429" s="28"/>
      <c r="F429" s="28"/>
      <c r="G429" s="28"/>
      <c r="H429" s="28"/>
      <c r="I429" s="28"/>
    </row>
    <row r="430" spans="1:9" s="27" customFormat="1" x14ac:dyDescent="0.25">
      <c r="A430" s="28"/>
      <c r="B430" s="28"/>
      <c r="C430" s="28"/>
      <c r="D430" s="28"/>
      <c r="E430" s="28"/>
      <c r="F430" s="28"/>
      <c r="G430" s="28"/>
      <c r="H430" s="28"/>
      <c r="I430" s="28"/>
    </row>
    <row r="431" spans="1:9" s="27" customFormat="1" x14ac:dyDescent="0.25">
      <c r="A431" s="28"/>
      <c r="B431" s="28"/>
      <c r="C431" s="28"/>
      <c r="D431" s="28"/>
      <c r="E431" s="28"/>
      <c r="F431" s="28"/>
      <c r="G431" s="28"/>
      <c r="H431" s="28"/>
      <c r="I431" s="28"/>
    </row>
    <row r="432" spans="1:9" s="27" customFormat="1" x14ac:dyDescent="0.25">
      <c r="A432" s="28"/>
      <c r="B432" s="28"/>
      <c r="C432" s="28"/>
      <c r="D432" s="28"/>
      <c r="E432" s="28"/>
      <c r="F432" s="28"/>
      <c r="G432" s="28"/>
      <c r="H432" s="28"/>
      <c r="I432" s="28"/>
    </row>
    <row r="433" spans="1:9" s="27" customFormat="1" x14ac:dyDescent="0.25">
      <c r="A433" s="28"/>
      <c r="B433" s="28"/>
      <c r="C433" s="28"/>
      <c r="D433" s="28"/>
      <c r="E433" s="28"/>
      <c r="F433" s="28"/>
      <c r="G433" s="28"/>
      <c r="H433" s="28"/>
      <c r="I433" s="28"/>
    </row>
    <row r="434" spans="1:9" s="27" customFormat="1" x14ac:dyDescent="0.25">
      <c r="A434" s="28"/>
      <c r="B434" s="28"/>
      <c r="C434" s="28"/>
      <c r="D434" s="28"/>
      <c r="E434" s="28"/>
      <c r="F434" s="28"/>
      <c r="G434" s="28"/>
      <c r="H434" s="28"/>
      <c r="I434" s="28"/>
    </row>
    <row r="435" spans="1:9" s="27" customFormat="1" x14ac:dyDescent="0.25">
      <c r="A435" s="28"/>
      <c r="B435" s="28"/>
      <c r="C435" s="28"/>
      <c r="D435" s="28"/>
      <c r="E435" s="28"/>
      <c r="F435" s="28"/>
      <c r="G435" s="28"/>
      <c r="H435" s="28"/>
      <c r="I435" s="28"/>
    </row>
    <row r="436" spans="1:9" s="27" customFormat="1" x14ac:dyDescent="0.25">
      <c r="A436" s="28"/>
      <c r="B436" s="28"/>
      <c r="C436" s="28"/>
      <c r="D436" s="28"/>
      <c r="E436" s="28"/>
      <c r="F436" s="28"/>
      <c r="G436" s="28"/>
      <c r="H436" s="28"/>
      <c r="I436" s="28"/>
    </row>
    <row r="437" spans="1:9" s="27" customFormat="1" x14ac:dyDescent="0.25">
      <c r="A437" s="28"/>
      <c r="B437" s="28"/>
      <c r="C437" s="28"/>
      <c r="D437" s="28"/>
      <c r="E437" s="28"/>
      <c r="F437" s="28"/>
      <c r="G437" s="28"/>
      <c r="H437" s="28"/>
      <c r="I437" s="28"/>
    </row>
    <row r="438" spans="1:9" s="27" customFormat="1" x14ac:dyDescent="0.25">
      <c r="A438" s="28"/>
      <c r="B438" s="28"/>
      <c r="C438" s="28"/>
      <c r="D438" s="28"/>
      <c r="E438" s="28"/>
      <c r="F438" s="28"/>
      <c r="G438" s="28"/>
      <c r="H438" s="28"/>
      <c r="I438" s="28"/>
    </row>
    <row r="439" spans="1:9" s="27" customFormat="1" x14ac:dyDescent="0.25">
      <c r="A439" s="28"/>
      <c r="B439" s="28"/>
      <c r="C439" s="28"/>
      <c r="D439" s="28"/>
      <c r="E439" s="28"/>
      <c r="F439" s="28"/>
      <c r="G439" s="28"/>
      <c r="H439" s="28"/>
      <c r="I439" s="28"/>
    </row>
    <row r="440" spans="1:9" s="27" customFormat="1" x14ac:dyDescent="0.25">
      <c r="A440" s="28"/>
      <c r="B440" s="28"/>
      <c r="C440" s="28"/>
      <c r="D440" s="28"/>
      <c r="E440" s="28"/>
      <c r="F440" s="28"/>
      <c r="G440" s="28"/>
      <c r="H440" s="28"/>
      <c r="I440" s="28"/>
    </row>
    <row r="441" spans="1:9" s="27" customFormat="1" x14ac:dyDescent="0.25">
      <c r="A441" s="28"/>
      <c r="B441" s="28"/>
      <c r="C441" s="28"/>
      <c r="D441" s="28"/>
      <c r="E441" s="28"/>
      <c r="F441" s="28"/>
      <c r="G441" s="28"/>
      <c r="H441" s="28"/>
      <c r="I441" s="28"/>
    </row>
    <row r="442" spans="1:9" s="27" customFormat="1" x14ac:dyDescent="0.25">
      <c r="A442" s="28"/>
      <c r="B442" s="28"/>
      <c r="C442" s="28"/>
      <c r="D442" s="28"/>
      <c r="E442" s="28"/>
      <c r="F442" s="28"/>
      <c r="G442" s="28"/>
      <c r="H442" s="28"/>
      <c r="I442" s="28"/>
    </row>
    <row r="443" spans="1:9" s="27" customFormat="1" x14ac:dyDescent="0.25">
      <c r="A443" s="28"/>
      <c r="B443" s="28"/>
      <c r="C443" s="28"/>
      <c r="D443" s="28"/>
      <c r="E443" s="28"/>
      <c r="F443" s="28"/>
      <c r="G443" s="28"/>
      <c r="H443" s="28"/>
      <c r="I443" s="28"/>
    </row>
    <row r="444" spans="1:9" s="27" customFormat="1" x14ac:dyDescent="0.25">
      <c r="A444" s="28"/>
      <c r="B444" s="28"/>
      <c r="C444" s="28"/>
      <c r="D444" s="28"/>
      <c r="E444" s="28"/>
      <c r="F444" s="28"/>
      <c r="G444" s="28"/>
      <c r="H444" s="28"/>
      <c r="I444" s="28"/>
    </row>
    <row r="445" spans="1:9" s="27" customFormat="1" x14ac:dyDescent="0.25">
      <c r="A445" s="28"/>
      <c r="B445" s="28"/>
      <c r="C445" s="28"/>
      <c r="D445" s="28"/>
      <c r="E445" s="28"/>
      <c r="F445" s="28"/>
      <c r="G445" s="28"/>
      <c r="H445" s="28"/>
      <c r="I445" s="28"/>
    </row>
    <row r="446" spans="1:9" s="27" customFormat="1" x14ac:dyDescent="0.25">
      <c r="A446" s="28"/>
      <c r="B446" s="28"/>
      <c r="C446" s="28"/>
      <c r="D446" s="28"/>
      <c r="E446" s="28"/>
      <c r="F446" s="28"/>
      <c r="G446" s="28"/>
      <c r="H446" s="28"/>
      <c r="I446" s="28"/>
    </row>
    <row r="447" spans="1:9" s="27" customFormat="1" x14ac:dyDescent="0.25">
      <c r="A447" s="28"/>
      <c r="B447" s="28"/>
      <c r="C447" s="28"/>
      <c r="D447" s="28"/>
      <c r="E447" s="28"/>
      <c r="F447" s="28"/>
      <c r="G447" s="28"/>
      <c r="H447" s="28"/>
      <c r="I447" s="28"/>
    </row>
    <row r="448" spans="1:9" s="27" customFormat="1" x14ac:dyDescent="0.25">
      <c r="A448" s="28"/>
      <c r="B448" s="28"/>
      <c r="C448" s="28"/>
      <c r="D448" s="28"/>
      <c r="E448" s="28"/>
      <c r="F448" s="28"/>
      <c r="G448" s="28"/>
      <c r="H448" s="28"/>
      <c r="I448" s="28"/>
    </row>
    <row r="449" spans="1:9" s="27" customFormat="1" x14ac:dyDescent="0.25">
      <c r="A449" s="28"/>
      <c r="B449" s="28"/>
      <c r="C449" s="28"/>
      <c r="D449" s="28"/>
      <c r="E449" s="28"/>
      <c r="F449" s="28"/>
      <c r="G449" s="28"/>
      <c r="H449" s="28"/>
      <c r="I449" s="28"/>
    </row>
    <row r="450" spans="1:9" s="27" customFormat="1" x14ac:dyDescent="0.25">
      <c r="A450" s="28"/>
      <c r="B450" s="28"/>
      <c r="C450" s="28"/>
      <c r="D450" s="28"/>
      <c r="E450" s="28"/>
      <c r="F450" s="28"/>
      <c r="G450" s="28"/>
      <c r="H450" s="28"/>
      <c r="I450" s="28"/>
    </row>
    <row r="451" spans="1:9" s="27" customFormat="1" x14ac:dyDescent="0.25">
      <c r="A451" s="28"/>
      <c r="B451" s="28"/>
      <c r="C451" s="28"/>
      <c r="D451" s="28"/>
      <c r="E451" s="28"/>
      <c r="F451" s="28"/>
      <c r="G451" s="28"/>
      <c r="H451" s="28"/>
      <c r="I451" s="28"/>
    </row>
    <row r="452" spans="1:9" s="27" customFormat="1" x14ac:dyDescent="0.25">
      <c r="A452" s="28"/>
      <c r="B452" s="28"/>
      <c r="C452" s="28"/>
      <c r="D452" s="28"/>
      <c r="E452" s="28"/>
      <c r="F452" s="28"/>
      <c r="G452" s="28"/>
      <c r="H452" s="28"/>
      <c r="I452" s="28"/>
    </row>
    <row r="453" spans="1:9" s="27" customFormat="1" x14ac:dyDescent="0.25">
      <c r="A453" s="28"/>
      <c r="B453" s="28"/>
      <c r="C453" s="28"/>
      <c r="D453" s="28"/>
      <c r="E453" s="28"/>
      <c r="F453" s="28"/>
      <c r="G453" s="28"/>
      <c r="H453" s="28"/>
      <c r="I453" s="28"/>
    </row>
    <row r="454" spans="1:9" s="27" customFormat="1" x14ac:dyDescent="0.25">
      <c r="A454" s="28"/>
      <c r="B454" s="28"/>
      <c r="C454" s="28"/>
      <c r="D454" s="28"/>
      <c r="E454" s="28"/>
      <c r="F454" s="28"/>
      <c r="G454" s="28"/>
      <c r="H454" s="28"/>
      <c r="I454" s="28"/>
    </row>
    <row r="455" spans="1:9" s="27" customFormat="1" x14ac:dyDescent="0.25">
      <c r="A455" s="28"/>
      <c r="B455" s="28"/>
      <c r="C455" s="28"/>
      <c r="D455" s="28"/>
      <c r="E455" s="28"/>
      <c r="F455" s="28"/>
      <c r="G455" s="28"/>
      <c r="H455" s="28"/>
      <c r="I455" s="28"/>
    </row>
    <row r="456" spans="1:9" s="27" customFormat="1" x14ac:dyDescent="0.25">
      <c r="A456" s="28"/>
      <c r="B456" s="28"/>
      <c r="C456" s="28"/>
      <c r="D456" s="28"/>
      <c r="E456" s="28"/>
      <c r="F456" s="28"/>
      <c r="G456" s="28"/>
      <c r="H456" s="28"/>
      <c r="I456" s="28"/>
    </row>
    <row r="457" spans="1:9" s="27" customFormat="1" x14ac:dyDescent="0.25">
      <c r="A457" s="28"/>
      <c r="B457" s="28"/>
      <c r="C457" s="28"/>
      <c r="D457" s="28"/>
      <c r="E457" s="28"/>
      <c r="F457" s="28"/>
      <c r="G457" s="28"/>
      <c r="H457" s="28"/>
      <c r="I457" s="28"/>
    </row>
    <row r="458" spans="1:9" s="27" customFormat="1" x14ac:dyDescent="0.25">
      <c r="A458" s="28"/>
      <c r="B458" s="28"/>
      <c r="C458" s="28"/>
      <c r="D458" s="28"/>
      <c r="E458" s="28"/>
      <c r="F458" s="28"/>
      <c r="G458" s="28"/>
      <c r="H458" s="28"/>
      <c r="I458" s="28"/>
    </row>
    <row r="459" spans="1:9" s="27" customFormat="1" x14ac:dyDescent="0.25">
      <c r="A459" s="28"/>
      <c r="B459" s="28"/>
      <c r="C459" s="28"/>
      <c r="D459" s="28"/>
      <c r="E459" s="28"/>
      <c r="F459" s="28"/>
      <c r="G459" s="28"/>
      <c r="H459" s="28"/>
      <c r="I459" s="28"/>
    </row>
    <row r="460" spans="1:9" s="27" customFormat="1" x14ac:dyDescent="0.25">
      <c r="A460" s="28"/>
      <c r="B460" s="28"/>
      <c r="C460" s="28"/>
      <c r="D460" s="28"/>
      <c r="E460" s="28"/>
      <c r="F460" s="28"/>
      <c r="G460" s="28"/>
      <c r="H460" s="28"/>
      <c r="I460" s="28"/>
    </row>
    <row r="461" spans="1:9" s="27" customFormat="1" x14ac:dyDescent="0.25">
      <c r="A461" s="28"/>
      <c r="B461" s="28"/>
      <c r="C461" s="28"/>
      <c r="D461" s="28"/>
      <c r="E461" s="28"/>
      <c r="F461" s="28"/>
      <c r="G461" s="28"/>
      <c r="H461" s="28"/>
      <c r="I461" s="28"/>
    </row>
    <row r="462" spans="1:9" s="27" customFormat="1" x14ac:dyDescent="0.25">
      <c r="A462" s="28"/>
      <c r="B462" s="28"/>
      <c r="C462" s="28"/>
      <c r="D462" s="28"/>
      <c r="E462" s="28"/>
      <c r="F462" s="28"/>
      <c r="G462" s="28"/>
      <c r="H462" s="28"/>
      <c r="I462" s="28"/>
    </row>
    <row r="463" spans="1:9" s="27" customFormat="1" x14ac:dyDescent="0.25">
      <c r="A463" s="28"/>
      <c r="B463" s="28"/>
      <c r="C463" s="28"/>
      <c r="D463" s="28"/>
      <c r="E463" s="28"/>
      <c r="F463" s="28"/>
      <c r="G463" s="28"/>
      <c r="H463" s="28"/>
      <c r="I463" s="28"/>
    </row>
    <row r="464" spans="1:9" s="27" customFormat="1" x14ac:dyDescent="0.25">
      <c r="A464" s="28"/>
      <c r="B464" s="28"/>
      <c r="C464" s="28"/>
      <c r="D464" s="28"/>
      <c r="E464" s="28"/>
      <c r="F464" s="28"/>
      <c r="G464" s="28"/>
      <c r="H464" s="28"/>
      <c r="I464" s="28"/>
    </row>
    <row r="465" spans="1:9" s="27" customFormat="1" x14ac:dyDescent="0.25">
      <c r="A465" s="28"/>
      <c r="B465" s="28"/>
      <c r="C465" s="28"/>
      <c r="D465" s="28"/>
      <c r="E465" s="28"/>
      <c r="F465" s="28"/>
      <c r="G465" s="28"/>
      <c r="H465" s="28"/>
      <c r="I465" s="28"/>
    </row>
    <row r="466" spans="1:9" s="27" customFormat="1" x14ac:dyDescent="0.25">
      <c r="A466" s="28"/>
      <c r="B466" s="28"/>
      <c r="C466" s="28"/>
      <c r="D466" s="28"/>
      <c r="E466" s="28"/>
      <c r="F466" s="28"/>
      <c r="G466" s="28"/>
      <c r="H466" s="28"/>
      <c r="I466" s="28"/>
    </row>
    <row r="467" spans="1:9" s="27" customFormat="1" x14ac:dyDescent="0.25">
      <c r="A467" s="28"/>
      <c r="B467" s="28"/>
      <c r="C467" s="28"/>
      <c r="D467" s="28"/>
      <c r="E467" s="28"/>
      <c r="F467" s="28"/>
      <c r="G467" s="28"/>
      <c r="H467" s="28"/>
      <c r="I467" s="28"/>
    </row>
    <row r="468" spans="1:9" s="27" customFormat="1" x14ac:dyDescent="0.25">
      <c r="A468" s="28"/>
      <c r="B468" s="28"/>
      <c r="C468" s="28"/>
      <c r="D468" s="28"/>
      <c r="E468" s="28"/>
      <c r="F468" s="28"/>
      <c r="G468" s="28"/>
      <c r="H468" s="28"/>
      <c r="I468" s="28"/>
    </row>
    <row r="469" spans="1:9" s="27" customFormat="1" x14ac:dyDescent="0.25">
      <c r="A469" s="28"/>
      <c r="B469" s="28"/>
      <c r="C469" s="28"/>
      <c r="D469" s="28"/>
      <c r="E469" s="28"/>
      <c r="F469" s="28"/>
      <c r="G469" s="28"/>
      <c r="H469" s="28"/>
      <c r="I469" s="28"/>
    </row>
    <row r="470" spans="1:9" s="27" customFormat="1" x14ac:dyDescent="0.25">
      <c r="A470" s="28"/>
      <c r="B470" s="28"/>
      <c r="C470" s="28"/>
      <c r="D470" s="28"/>
      <c r="E470" s="28"/>
      <c r="F470" s="28"/>
      <c r="G470" s="28"/>
      <c r="H470" s="28"/>
      <c r="I470" s="28"/>
    </row>
    <row r="471" spans="1:9" s="27" customFormat="1" x14ac:dyDescent="0.25">
      <c r="A471" s="28"/>
      <c r="B471" s="28"/>
      <c r="C471" s="28"/>
      <c r="D471" s="28"/>
      <c r="E471" s="28"/>
      <c r="F471" s="28"/>
      <c r="G471" s="28"/>
      <c r="H471" s="28"/>
      <c r="I471" s="28"/>
    </row>
    <row r="472" spans="1:9" s="27" customFormat="1" x14ac:dyDescent="0.25">
      <c r="A472" s="28"/>
      <c r="B472" s="28"/>
      <c r="C472" s="28"/>
      <c r="D472" s="28"/>
      <c r="E472" s="28"/>
      <c r="F472" s="28"/>
      <c r="G472" s="28"/>
      <c r="H472" s="28"/>
      <c r="I472" s="28"/>
    </row>
    <row r="473" spans="1:9" s="27" customFormat="1" x14ac:dyDescent="0.25">
      <c r="A473" s="28"/>
      <c r="B473" s="28"/>
      <c r="C473" s="28"/>
      <c r="D473" s="28"/>
      <c r="E473" s="28"/>
      <c r="F473" s="28"/>
      <c r="G473" s="28"/>
      <c r="H473" s="28"/>
      <c r="I473" s="28"/>
    </row>
    <row r="474" spans="1:9" s="27" customFormat="1" x14ac:dyDescent="0.25">
      <c r="A474" s="28"/>
      <c r="B474" s="28"/>
      <c r="C474" s="28"/>
      <c r="D474" s="28"/>
      <c r="E474" s="28"/>
      <c r="F474" s="28"/>
      <c r="G474" s="28"/>
      <c r="H474" s="28"/>
      <c r="I474" s="28"/>
    </row>
    <row r="475" spans="1:9" s="27" customFormat="1" x14ac:dyDescent="0.25">
      <c r="A475" s="28"/>
      <c r="B475" s="28"/>
      <c r="C475" s="28"/>
      <c r="D475" s="28"/>
      <c r="E475" s="28"/>
      <c r="F475" s="28"/>
      <c r="G475" s="28"/>
      <c r="H475" s="28"/>
      <c r="I475" s="28"/>
    </row>
    <row r="476" spans="1:9" s="27" customFormat="1" x14ac:dyDescent="0.25">
      <c r="A476" s="28"/>
      <c r="B476" s="28"/>
      <c r="C476" s="28"/>
      <c r="D476" s="28"/>
      <c r="E476" s="28"/>
      <c r="F476" s="28"/>
      <c r="G476" s="28"/>
      <c r="H476" s="28"/>
      <c r="I476" s="28"/>
    </row>
    <row r="477" spans="1:9" s="27" customFormat="1" x14ac:dyDescent="0.25">
      <c r="A477" s="28"/>
      <c r="B477" s="28"/>
      <c r="C477" s="28"/>
      <c r="D477" s="28"/>
      <c r="E477" s="28"/>
      <c r="F477" s="28"/>
      <c r="G477" s="28"/>
      <c r="H477" s="28"/>
      <c r="I477" s="28"/>
    </row>
    <row r="478" spans="1:9" s="27" customFormat="1" x14ac:dyDescent="0.25">
      <c r="A478" s="28"/>
      <c r="B478" s="28"/>
      <c r="C478" s="28"/>
      <c r="D478" s="28"/>
      <c r="E478" s="28"/>
      <c r="F478" s="28"/>
      <c r="G478" s="28"/>
      <c r="H478" s="28"/>
      <c r="I478" s="28"/>
    </row>
    <row r="479" spans="1:9" s="27" customFormat="1" x14ac:dyDescent="0.25">
      <c r="A479" s="28"/>
      <c r="B479" s="28"/>
      <c r="C479" s="28"/>
      <c r="D479" s="28"/>
      <c r="E479" s="28"/>
      <c r="F479" s="28"/>
      <c r="G479" s="28"/>
      <c r="H479" s="28"/>
      <c r="I479" s="28"/>
    </row>
    <row r="480" spans="1:9" s="27" customFormat="1" x14ac:dyDescent="0.25">
      <c r="A480" s="28"/>
      <c r="B480" s="28"/>
      <c r="C480" s="28"/>
      <c r="D480" s="28"/>
      <c r="E480" s="28"/>
      <c r="F480" s="28"/>
      <c r="G480" s="28"/>
      <c r="H480" s="28"/>
      <c r="I480" s="28"/>
    </row>
    <row r="481" spans="1:9" s="27" customFormat="1" x14ac:dyDescent="0.25">
      <c r="A481" s="28"/>
      <c r="B481" s="28"/>
      <c r="C481" s="28"/>
      <c r="D481" s="28"/>
      <c r="E481" s="28"/>
      <c r="F481" s="28"/>
      <c r="G481" s="28"/>
      <c r="H481" s="28"/>
      <c r="I481" s="28"/>
    </row>
    <row r="482" spans="1:9" s="27" customFormat="1" x14ac:dyDescent="0.25">
      <c r="A482" s="28"/>
      <c r="B482" s="28"/>
      <c r="C482" s="28"/>
      <c r="D482" s="28"/>
      <c r="E482" s="28"/>
      <c r="F482" s="28"/>
      <c r="G482" s="28"/>
      <c r="H482" s="28"/>
      <c r="I482" s="28"/>
    </row>
    <row r="483" spans="1:9" s="27" customFormat="1" x14ac:dyDescent="0.25">
      <c r="A483" s="28"/>
      <c r="B483" s="28"/>
      <c r="C483" s="28"/>
      <c r="D483" s="28"/>
      <c r="E483" s="28"/>
      <c r="F483" s="28"/>
      <c r="G483" s="28"/>
      <c r="H483" s="28"/>
      <c r="I483" s="28"/>
    </row>
    <row r="484" spans="1:9" s="27" customFormat="1" x14ac:dyDescent="0.25">
      <c r="A484" s="28"/>
      <c r="B484" s="28"/>
      <c r="C484" s="28"/>
      <c r="D484" s="28"/>
      <c r="E484" s="28"/>
      <c r="F484" s="28"/>
      <c r="G484" s="28"/>
      <c r="H484" s="28"/>
      <c r="I484" s="28"/>
    </row>
    <row r="485" spans="1:9" s="27" customFormat="1" x14ac:dyDescent="0.25">
      <c r="A485" s="28"/>
      <c r="B485" s="28"/>
      <c r="C485" s="28"/>
      <c r="D485" s="28"/>
      <c r="E485" s="28"/>
      <c r="F485" s="28"/>
      <c r="G485" s="28"/>
      <c r="H485" s="28"/>
      <c r="I485" s="28"/>
    </row>
    <row r="486" spans="1:9" s="27" customFormat="1" x14ac:dyDescent="0.25">
      <c r="A486" s="28"/>
      <c r="B486" s="28"/>
      <c r="C486" s="28"/>
      <c r="D486" s="28"/>
      <c r="E486" s="28"/>
      <c r="F486" s="28"/>
      <c r="G486" s="28"/>
      <c r="H486" s="28"/>
      <c r="I486" s="28"/>
    </row>
    <row r="487" spans="1:9" s="27" customFormat="1" x14ac:dyDescent="0.25">
      <c r="A487" s="28"/>
      <c r="B487" s="28"/>
      <c r="C487" s="28"/>
      <c r="D487" s="28"/>
      <c r="E487" s="28"/>
      <c r="F487" s="28"/>
      <c r="G487" s="28"/>
      <c r="H487" s="28"/>
      <c r="I487" s="28"/>
    </row>
    <row r="488" spans="1:9" s="27" customFormat="1" x14ac:dyDescent="0.25">
      <c r="A488" s="28"/>
      <c r="B488" s="28"/>
      <c r="C488" s="28"/>
      <c r="D488" s="28"/>
      <c r="E488" s="28"/>
      <c r="F488" s="28"/>
      <c r="G488" s="28"/>
      <c r="H488" s="28"/>
      <c r="I488" s="28"/>
    </row>
    <row r="489" spans="1:9" s="27" customFormat="1" x14ac:dyDescent="0.25">
      <c r="A489" s="28"/>
      <c r="B489" s="28"/>
      <c r="C489" s="28"/>
      <c r="D489" s="28"/>
      <c r="E489" s="28"/>
      <c r="F489" s="28"/>
      <c r="G489" s="28"/>
      <c r="H489" s="28"/>
      <c r="I489" s="28"/>
    </row>
    <row r="490" spans="1:9" s="27" customFormat="1" x14ac:dyDescent="0.25">
      <c r="A490" s="28"/>
      <c r="B490" s="28"/>
      <c r="C490" s="28"/>
      <c r="D490" s="28"/>
      <c r="E490" s="28"/>
      <c r="F490" s="28"/>
      <c r="G490" s="28"/>
      <c r="H490" s="28"/>
      <c r="I490" s="28"/>
    </row>
    <row r="491" spans="1:9" s="27" customFormat="1" x14ac:dyDescent="0.25">
      <c r="A491" s="28"/>
      <c r="B491" s="28"/>
      <c r="C491" s="28"/>
      <c r="D491" s="28"/>
      <c r="E491" s="28"/>
      <c r="F491" s="28"/>
      <c r="G491" s="28"/>
      <c r="H491" s="28"/>
      <c r="I491" s="28"/>
    </row>
    <row r="492" spans="1:9" s="27" customFormat="1" x14ac:dyDescent="0.25">
      <c r="A492" s="28"/>
      <c r="B492" s="28"/>
      <c r="C492" s="28"/>
      <c r="D492" s="28"/>
      <c r="E492" s="28"/>
      <c r="F492" s="28"/>
      <c r="G492" s="28"/>
      <c r="H492" s="28"/>
      <c r="I492" s="28"/>
    </row>
    <row r="493" spans="1:9" s="27" customFormat="1" x14ac:dyDescent="0.25">
      <c r="A493" s="28"/>
      <c r="B493" s="28"/>
      <c r="C493" s="28"/>
      <c r="D493" s="28"/>
      <c r="E493" s="28"/>
      <c r="F493" s="28"/>
      <c r="G493" s="28"/>
      <c r="H493" s="28"/>
      <c r="I493" s="28"/>
    </row>
    <row r="494" spans="1:9" s="27" customFormat="1" x14ac:dyDescent="0.25">
      <c r="A494" s="28"/>
      <c r="B494" s="28"/>
      <c r="C494" s="28"/>
      <c r="D494" s="28"/>
      <c r="E494" s="28"/>
      <c r="F494" s="28"/>
      <c r="G494" s="28"/>
      <c r="H494" s="28"/>
      <c r="I494" s="28"/>
    </row>
    <row r="495" spans="1:9" s="27" customFormat="1" x14ac:dyDescent="0.25">
      <c r="A495" s="28"/>
      <c r="B495" s="28"/>
      <c r="C495" s="28"/>
      <c r="D495" s="28"/>
      <c r="E495" s="28"/>
      <c r="F495" s="28"/>
      <c r="G495" s="28"/>
      <c r="H495" s="28"/>
      <c r="I495" s="28"/>
    </row>
    <row r="496" spans="1:9" s="27" customFormat="1" x14ac:dyDescent="0.25">
      <c r="A496" s="28"/>
      <c r="B496" s="28"/>
      <c r="C496" s="28"/>
      <c r="D496" s="28"/>
      <c r="E496" s="28"/>
      <c r="F496" s="28"/>
      <c r="G496" s="28"/>
      <c r="H496" s="28"/>
      <c r="I496" s="28"/>
    </row>
    <row r="497" spans="1:9" s="27" customFormat="1" x14ac:dyDescent="0.25">
      <c r="A497" s="28"/>
      <c r="B497" s="28"/>
      <c r="C497" s="28"/>
      <c r="D497" s="28"/>
      <c r="E497" s="28"/>
      <c r="F497" s="28"/>
      <c r="G497" s="28"/>
      <c r="H497" s="28"/>
      <c r="I497" s="28"/>
    </row>
    <row r="498" spans="1:9" s="27" customFormat="1" x14ac:dyDescent="0.25">
      <c r="A498" s="28"/>
      <c r="B498" s="28"/>
      <c r="C498" s="28"/>
      <c r="D498" s="28"/>
      <c r="E498" s="28"/>
      <c r="F498" s="28"/>
      <c r="G498" s="28"/>
      <c r="H498" s="28"/>
      <c r="I498" s="28"/>
    </row>
    <row r="499" spans="1:9" s="27" customFormat="1" x14ac:dyDescent="0.25">
      <c r="A499" s="28"/>
      <c r="B499" s="28"/>
      <c r="C499" s="28"/>
      <c r="D499" s="28"/>
      <c r="E499" s="28"/>
      <c r="F499" s="28"/>
      <c r="G499" s="28"/>
      <c r="H499" s="28"/>
      <c r="I499" s="28"/>
    </row>
    <row r="500" spans="1:9" s="27" customFormat="1" x14ac:dyDescent="0.25">
      <c r="A500" s="28"/>
      <c r="B500" s="28"/>
      <c r="C500" s="28"/>
      <c r="D500" s="28"/>
      <c r="E500" s="28"/>
      <c r="F500" s="28"/>
      <c r="G500" s="28"/>
      <c r="H500" s="28"/>
      <c r="I500" s="28"/>
    </row>
    <row r="501" spans="1:9" s="27" customFormat="1" x14ac:dyDescent="0.25">
      <c r="A501" s="28"/>
      <c r="B501" s="28"/>
      <c r="C501" s="28"/>
      <c r="D501" s="28"/>
      <c r="E501" s="28"/>
      <c r="F501" s="28"/>
      <c r="G501" s="28"/>
      <c r="H501" s="28"/>
      <c r="I501" s="28"/>
    </row>
    <row r="502" spans="1:9" s="27" customFormat="1" x14ac:dyDescent="0.25">
      <c r="A502" s="28"/>
      <c r="B502" s="28"/>
      <c r="C502" s="28"/>
      <c r="D502" s="28"/>
      <c r="E502" s="28"/>
      <c r="F502" s="28"/>
      <c r="G502" s="28"/>
      <c r="H502" s="28"/>
      <c r="I502" s="28"/>
    </row>
    <row r="503" spans="1:9" s="27" customFormat="1" x14ac:dyDescent="0.25">
      <c r="A503" s="28"/>
      <c r="B503" s="28"/>
      <c r="C503" s="28"/>
      <c r="D503" s="28"/>
      <c r="E503" s="28"/>
      <c r="F503" s="28"/>
      <c r="G503" s="28"/>
      <c r="H503" s="28"/>
      <c r="I503" s="28"/>
    </row>
    <row r="504" spans="1:9" s="27" customFormat="1" x14ac:dyDescent="0.25">
      <c r="A504" s="28"/>
      <c r="B504" s="28"/>
      <c r="C504" s="28"/>
      <c r="D504" s="28"/>
      <c r="E504" s="28"/>
      <c r="F504" s="28"/>
      <c r="G504" s="28"/>
      <c r="H504" s="28"/>
      <c r="I504" s="28"/>
    </row>
    <row r="505" spans="1:9" s="27" customFormat="1" x14ac:dyDescent="0.25">
      <c r="A505" s="28"/>
      <c r="B505" s="28"/>
      <c r="C505" s="28"/>
      <c r="D505" s="28"/>
      <c r="E505" s="28"/>
      <c r="F505" s="28"/>
      <c r="G505" s="28"/>
      <c r="H505" s="28"/>
      <c r="I505" s="28"/>
    </row>
    <row r="506" spans="1:9" s="27" customFormat="1" x14ac:dyDescent="0.25">
      <c r="A506" s="28"/>
      <c r="B506" s="28"/>
      <c r="C506" s="28"/>
      <c r="D506" s="28"/>
      <c r="E506" s="28"/>
      <c r="F506" s="28"/>
      <c r="G506" s="28"/>
      <c r="H506" s="28"/>
      <c r="I506" s="28"/>
    </row>
    <row r="507" spans="1:9" s="27" customFormat="1" x14ac:dyDescent="0.25">
      <c r="A507" s="28"/>
      <c r="B507" s="28"/>
      <c r="C507" s="28"/>
      <c r="D507" s="28"/>
      <c r="E507" s="28"/>
      <c r="F507" s="28"/>
      <c r="G507" s="28"/>
      <c r="H507" s="28"/>
      <c r="I507" s="28"/>
    </row>
    <row r="508" spans="1:9" s="27" customFormat="1" x14ac:dyDescent="0.25">
      <c r="A508" s="28"/>
      <c r="B508" s="28"/>
      <c r="C508" s="28"/>
      <c r="D508" s="28"/>
      <c r="E508" s="28"/>
      <c r="F508" s="28"/>
      <c r="G508" s="28"/>
      <c r="H508" s="28"/>
      <c r="I508" s="28"/>
    </row>
    <row r="509" spans="1:9" s="27" customFormat="1" x14ac:dyDescent="0.25">
      <c r="A509" s="28"/>
      <c r="B509" s="28"/>
      <c r="C509" s="28"/>
      <c r="D509" s="28"/>
      <c r="E509" s="28"/>
      <c r="F509" s="28"/>
      <c r="G509" s="28"/>
      <c r="H509" s="28"/>
      <c r="I509" s="28"/>
    </row>
    <row r="510" spans="1:9" s="27" customFormat="1" x14ac:dyDescent="0.25">
      <c r="A510" s="28"/>
      <c r="B510" s="28"/>
      <c r="C510" s="28"/>
      <c r="D510" s="28"/>
      <c r="E510" s="28"/>
      <c r="F510" s="28"/>
      <c r="G510" s="28"/>
      <c r="H510" s="28"/>
      <c r="I510" s="28"/>
    </row>
    <row r="511" spans="1:9" s="27" customFormat="1" x14ac:dyDescent="0.25">
      <c r="A511" s="28"/>
      <c r="B511" s="28"/>
      <c r="C511" s="28"/>
      <c r="D511" s="28"/>
      <c r="E511" s="28"/>
      <c r="F511" s="28"/>
      <c r="G511" s="28"/>
      <c r="H511" s="28"/>
      <c r="I511" s="28"/>
    </row>
    <row r="512" spans="1:9" s="27" customFormat="1" x14ac:dyDescent="0.25">
      <c r="A512" s="28"/>
      <c r="B512" s="28"/>
      <c r="C512" s="28"/>
      <c r="D512" s="28"/>
      <c r="E512" s="28"/>
      <c r="F512" s="28"/>
      <c r="G512" s="28"/>
      <c r="H512" s="28"/>
      <c r="I512" s="28"/>
    </row>
    <row r="513" spans="1:9" s="27" customFormat="1" x14ac:dyDescent="0.25">
      <c r="A513" s="28"/>
      <c r="B513" s="28"/>
      <c r="C513" s="28"/>
      <c r="D513" s="28"/>
      <c r="E513" s="28"/>
      <c r="F513" s="28"/>
      <c r="G513" s="28"/>
      <c r="H513" s="28"/>
      <c r="I513" s="28"/>
    </row>
    <row r="514" spans="1:9" s="27" customFormat="1" x14ac:dyDescent="0.25">
      <c r="A514" s="28"/>
      <c r="B514" s="28"/>
      <c r="C514" s="28"/>
      <c r="D514" s="28"/>
      <c r="E514" s="28"/>
      <c r="F514" s="28"/>
      <c r="G514" s="28"/>
      <c r="H514" s="28"/>
      <c r="I514" s="28"/>
    </row>
    <row r="515" spans="1:9" s="27" customFormat="1" x14ac:dyDescent="0.25">
      <c r="A515" s="28"/>
      <c r="B515" s="28"/>
      <c r="C515" s="28"/>
      <c r="D515" s="28"/>
      <c r="E515" s="28"/>
      <c r="F515" s="28"/>
      <c r="G515" s="28"/>
      <c r="H515" s="28"/>
      <c r="I515" s="28"/>
    </row>
    <row r="516" spans="1:9" s="27" customFormat="1" x14ac:dyDescent="0.25">
      <c r="A516" s="28"/>
      <c r="B516" s="28"/>
      <c r="C516" s="28"/>
      <c r="D516" s="28"/>
      <c r="E516" s="28"/>
      <c r="F516" s="28"/>
      <c r="G516" s="28"/>
      <c r="H516" s="28"/>
      <c r="I516" s="28"/>
    </row>
    <row r="517" spans="1:9" s="27" customFormat="1" x14ac:dyDescent="0.25">
      <c r="A517" s="28"/>
      <c r="B517" s="28"/>
      <c r="C517" s="28"/>
      <c r="D517" s="28"/>
      <c r="E517" s="28"/>
      <c r="F517" s="28"/>
      <c r="G517" s="28"/>
      <c r="H517" s="28"/>
      <c r="I517" s="28"/>
    </row>
    <row r="518" spans="1:9" s="27" customFormat="1" x14ac:dyDescent="0.25">
      <c r="A518" s="28"/>
      <c r="B518" s="28"/>
      <c r="C518" s="28"/>
      <c r="D518" s="28"/>
      <c r="E518" s="28"/>
      <c r="F518" s="28"/>
      <c r="G518" s="28"/>
      <c r="H518" s="28"/>
      <c r="I518" s="28"/>
    </row>
    <row r="519" spans="1:9" s="27" customFormat="1" x14ac:dyDescent="0.25">
      <c r="A519" s="28"/>
      <c r="B519" s="28"/>
      <c r="C519" s="28"/>
      <c r="D519" s="28"/>
      <c r="E519" s="28"/>
      <c r="F519" s="28"/>
      <c r="G519" s="28"/>
      <c r="H519" s="28"/>
      <c r="I519" s="28"/>
    </row>
    <row r="520" spans="1:9" s="27" customFormat="1" x14ac:dyDescent="0.25">
      <c r="A520" s="28"/>
      <c r="B520" s="28"/>
      <c r="C520" s="28"/>
      <c r="D520" s="28"/>
      <c r="E520" s="28"/>
      <c r="F520" s="28"/>
      <c r="G520" s="28"/>
      <c r="H520" s="28"/>
      <c r="I520" s="28"/>
    </row>
    <row r="521" spans="1:9" s="27" customFormat="1" x14ac:dyDescent="0.25">
      <c r="A521" s="28"/>
      <c r="B521" s="28"/>
      <c r="C521" s="28"/>
      <c r="D521" s="28"/>
      <c r="E521" s="28"/>
      <c r="F521" s="28"/>
      <c r="G521" s="28"/>
      <c r="H521" s="28"/>
      <c r="I521" s="28"/>
    </row>
    <row r="522" spans="1:9" s="27" customFormat="1" x14ac:dyDescent="0.25">
      <c r="A522" s="28"/>
      <c r="B522" s="28"/>
      <c r="C522" s="28"/>
      <c r="D522" s="28"/>
      <c r="E522" s="28"/>
      <c r="F522" s="28"/>
      <c r="G522" s="28"/>
      <c r="H522" s="28"/>
      <c r="I522" s="28"/>
    </row>
    <row r="523" spans="1:9" s="27" customFormat="1" x14ac:dyDescent="0.25">
      <c r="A523" s="28"/>
      <c r="B523" s="28"/>
      <c r="C523" s="28"/>
      <c r="D523" s="28"/>
      <c r="E523" s="28"/>
      <c r="F523" s="28"/>
      <c r="G523" s="28"/>
      <c r="H523" s="28"/>
      <c r="I523" s="28"/>
    </row>
    <row r="524" spans="1:9" s="27" customFormat="1" x14ac:dyDescent="0.25">
      <c r="A524" s="28"/>
      <c r="B524" s="28"/>
      <c r="C524" s="28"/>
      <c r="D524" s="28"/>
      <c r="E524" s="28"/>
      <c r="F524" s="28"/>
      <c r="G524" s="28"/>
      <c r="H524" s="28"/>
      <c r="I524" s="28"/>
    </row>
    <row r="525" spans="1:9" s="27" customFormat="1" x14ac:dyDescent="0.25">
      <c r="A525" s="28"/>
      <c r="B525" s="28"/>
      <c r="C525" s="28"/>
      <c r="D525" s="28"/>
      <c r="E525" s="28"/>
      <c r="F525" s="28"/>
      <c r="G525" s="28"/>
      <c r="H525" s="28"/>
      <c r="I525" s="28"/>
    </row>
    <row r="526" spans="1:9" s="27" customFormat="1" x14ac:dyDescent="0.25">
      <c r="A526" s="28"/>
      <c r="B526" s="28"/>
      <c r="C526" s="28"/>
      <c r="D526" s="28"/>
      <c r="E526" s="28"/>
      <c r="F526" s="28"/>
      <c r="G526" s="28"/>
      <c r="H526" s="28"/>
      <c r="I526" s="28"/>
    </row>
    <row r="527" spans="1:9" s="27" customFormat="1" x14ac:dyDescent="0.25">
      <c r="A527" s="28"/>
      <c r="B527" s="28"/>
      <c r="C527" s="28"/>
      <c r="D527" s="28"/>
      <c r="E527" s="28"/>
      <c r="F527" s="28"/>
      <c r="G527" s="28"/>
      <c r="H527" s="28"/>
      <c r="I527" s="28"/>
    </row>
    <row r="528" spans="1:9" s="27" customFormat="1" x14ac:dyDescent="0.25">
      <c r="A528" s="28"/>
      <c r="B528" s="28"/>
      <c r="C528" s="28"/>
      <c r="D528" s="28"/>
      <c r="E528" s="28"/>
      <c r="F528" s="28"/>
      <c r="G528" s="28"/>
      <c r="H528" s="28"/>
      <c r="I528" s="28"/>
    </row>
    <row r="529" spans="1:9" s="27" customFormat="1" x14ac:dyDescent="0.25">
      <c r="A529" s="28"/>
      <c r="B529" s="28"/>
      <c r="C529" s="28"/>
      <c r="D529" s="28"/>
      <c r="E529" s="28"/>
      <c r="F529" s="28"/>
      <c r="G529" s="28"/>
      <c r="H529" s="28"/>
      <c r="I529" s="28"/>
    </row>
    <row r="530" spans="1:9" s="27" customFormat="1" x14ac:dyDescent="0.25">
      <c r="A530" s="28"/>
      <c r="B530" s="28"/>
      <c r="C530" s="28"/>
      <c r="D530" s="28"/>
      <c r="E530" s="28"/>
      <c r="F530" s="28"/>
      <c r="G530" s="28"/>
      <c r="H530" s="28"/>
      <c r="I530" s="28"/>
    </row>
    <row r="531" spans="1:9" s="27" customFormat="1" x14ac:dyDescent="0.25">
      <c r="A531" s="28"/>
      <c r="B531" s="28"/>
      <c r="C531" s="28"/>
      <c r="D531" s="28"/>
      <c r="E531" s="28"/>
      <c r="F531" s="28"/>
      <c r="G531" s="28"/>
      <c r="H531" s="28"/>
      <c r="I531" s="28"/>
    </row>
    <row r="532" spans="1:9" s="27" customFormat="1" x14ac:dyDescent="0.25">
      <c r="A532" s="28"/>
      <c r="B532" s="28"/>
      <c r="C532" s="28"/>
      <c r="D532" s="28"/>
      <c r="E532" s="28"/>
      <c r="F532" s="28"/>
      <c r="G532" s="28"/>
      <c r="H532" s="28"/>
      <c r="I532" s="28"/>
    </row>
    <row r="533" spans="1:9" s="27" customFormat="1" x14ac:dyDescent="0.25">
      <c r="A533" s="28"/>
      <c r="B533" s="28"/>
      <c r="C533" s="28"/>
      <c r="D533" s="28"/>
      <c r="E533" s="28"/>
      <c r="F533" s="28"/>
      <c r="G533" s="28"/>
      <c r="H533" s="28"/>
      <c r="I533" s="28"/>
    </row>
    <row r="534" spans="1:9" s="27" customFormat="1" x14ac:dyDescent="0.25">
      <c r="A534" s="28"/>
      <c r="B534" s="28"/>
      <c r="C534" s="28"/>
      <c r="D534" s="28"/>
      <c r="E534" s="28"/>
      <c r="F534" s="28"/>
      <c r="G534" s="28"/>
      <c r="H534" s="28"/>
      <c r="I534" s="28"/>
    </row>
    <row r="535" spans="1:9" s="27" customFormat="1" x14ac:dyDescent="0.25">
      <c r="A535" s="28"/>
      <c r="B535" s="28"/>
      <c r="C535" s="28"/>
      <c r="D535" s="28"/>
      <c r="E535" s="28"/>
      <c r="F535" s="28"/>
      <c r="G535" s="28"/>
      <c r="H535" s="28"/>
      <c r="I535" s="28"/>
    </row>
    <row r="536" spans="1:9" s="27" customFormat="1" x14ac:dyDescent="0.25">
      <c r="A536" s="28"/>
      <c r="B536" s="28"/>
      <c r="C536" s="28"/>
      <c r="D536" s="28"/>
      <c r="E536" s="28"/>
      <c r="F536" s="28"/>
      <c r="G536" s="28"/>
      <c r="H536" s="28"/>
      <c r="I536" s="28"/>
    </row>
    <row r="537" spans="1:9" s="27" customFormat="1" x14ac:dyDescent="0.25">
      <c r="A537" s="28"/>
      <c r="B537" s="28"/>
      <c r="C537" s="28"/>
      <c r="D537" s="28"/>
      <c r="E537" s="28"/>
      <c r="F537" s="28"/>
      <c r="G537" s="28"/>
      <c r="H537" s="28"/>
      <c r="I537" s="28"/>
    </row>
    <row r="538" spans="1:9" s="27" customFormat="1" x14ac:dyDescent="0.25">
      <c r="A538" s="28"/>
      <c r="B538" s="28"/>
      <c r="C538" s="28"/>
      <c r="D538" s="28"/>
      <c r="E538" s="28"/>
      <c r="F538" s="28"/>
      <c r="G538" s="28"/>
      <c r="H538" s="28"/>
      <c r="I538" s="28"/>
    </row>
    <row r="539" spans="1:9" s="27" customFormat="1" x14ac:dyDescent="0.25">
      <c r="A539" s="28"/>
      <c r="B539" s="28"/>
      <c r="C539" s="28"/>
      <c r="D539" s="28"/>
      <c r="E539" s="28"/>
      <c r="F539" s="28"/>
      <c r="G539" s="28"/>
      <c r="H539" s="28"/>
      <c r="I539" s="28"/>
    </row>
    <row r="540" spans="1:9" s="27" customFormat="1" x14ac:dyDescent="0.25">
      <c r="A540" s="28"/>
      <c r="B540" s="28"/>
      <c r="C540" s="28"/>
      <c r="D540" s="28"/>
      <c r="E540" s="28"/>
      <c r="F540" s="28"/>
      <c r="G540" s="28"/>
      <c r="H540" s="28"/>
      <c r="I540" s="28"/>
    </row>
    <row r="541" spans="1:9" s="27" customFormat="1" x14ac:dyDescent="0.25">
      <c r="A541" s="28"/>
      <c r="B541" s="28"/>
      <c r="C541" s="28"/>
      <c r="D541" s="28"/>
      <c r="E541" s="28"/>
      <c r="F541" s="28"/>
      <c r="G541" s="28"/>
      <c r="H541" s="28"/>
      <c r="I541" s="28"/>
    </row>
    <row r="542" spans="1:9" s="27" customFormat="1" x14ac:dyDescent="0.25">
      <c r="A542" s="28"/>
      <c r="B542" s="28"/>
      <c r="C542" s="28"/>
      <c r="D542" s="28"/>
      <c r="E542" s="28"/>
      <c r="F542" s="28"/>
      <c r="G542" s="28"/>
      <c r="H542" s="28"/>
      <c r="I542" s="28"/>
    </row>
    <row r="543" spans="1:9" s="27" customFormat="1" x14ac:dyDescent="0.25">
      <c r="A543" s="28"/>
      <c r="B543" s="28"/>
      <c r="C543" s="28"/>
      <c r="D543" s="28"/>
      <c r="E543" s="28"/>
      <c r="F543" s="28"/>
      <c r="G543" s="28"/>
      <c r="H543" s="28"/>
      <c r="I543" s="28"/>
    </row>
    <row r="544" spans="1:9" s="27" customFormat="1" x14ac:dyDescent="0.25">
      <c r="A544" s="28"/>
      <c r="B544" s="28"/>
      <c r="C544" s="28"/>
      <c r="D544" s="28"/>
      <c r="E544" s="28"/>
      <c r="F544" s="28"/>
      <c r="G544" s="28"/>
      <c r="H544" s="28"/>
      <c r="I544" s="28"/>
    </row>
    <row r="545" spans="1:9" s="27" customFormat="1" x14ac:dyDescent="0.25">
      <c r="A545" s="28"/>
      <c r="B545" s="28"/>
      <c r="C545" s="28"/>
      <c r="D545" s="28"/>
      <c r="E545" s="28"/>
      <c r="F545" s="28"/>
      <c r="G545" s="28"/>
      <c r="H545" s="28"/>
      <c r="I545" s="28"/>
    </row>
    <row r="546" spans="1:9" s="27" customFormat="1" x14ac:dyDescent="0.25">
      <c r="A546" s="28"/>
      <c r="B546" s="28"/>
      <c r="C546" s="28"/>
      <c r="D546" s="28"/>
      <c r="E546" s="28"/>
      <c r="F546" s="28"/>
      <c r="G546" s="28"/>
      <c r="H546" s="28"/>
      <c r="I546" s="28"/>
    </row>
    <row r="547" spans="1:9" s="27" customFormat="1" x14ac:dyDescent="0.25">
      <c r="A547" s="28"/>
      <c r="B547" s="28"/>
      <c r="C547" s="28"/>
      <c r="D547" s="28"/>
      <c r="E547" s="28"/>
      <c r="F547" s="28"/>
      <c r="G547" s="28"/>
      <c r="H547" s="28"/>
      <c r="I547" s="28"/>
    </row>
    <row r="548" spans="1:9" s="27" customFormat="1" x14ac:dyDescent="0.25">
      <c r="A548" s="28"/>
      <c r="B548" s="28"/>
      <c r="C548" s="28"/>
      <c r="D548" s="28"/>
      <c r="E548" s="28"/>
      <c r="F548" s="28"/>
      <c r="G548" s="28"/>
      <c r="H548" s="28"/>
      <c r="I548" s="28"/>
    </row>
    <row r="549" spans="1:9" s="27" customFormat="1" x14ac:dyDescent="0.25">
      <c r="A549" s="28"/>
      <c r="B549" s="28"/>
      <c r="C549" s="28"/>
      <c r="D549" s="28"/>
      <c r="E549" s="28"/>
      <c r="F549" s="28"/>
      <c r="G549" s="28"/>
      <c r="H549" s="28"/>
      <c r="I549" s="28"/>
    </row>
    <row r="550" spans="1:9" s="27" customFormat="1" x14ac:dyDescent="0.25">
      <c r="A550" s="28"/>
      <c r="B550" s="28"/>
      <c r="C550" s="28"/>
      <c r="D550" s="28"/>
      <c r="E550" s="28"/>
      <c r="F550" s="28"/>
      <c r="G550" s="28"/>
      <c r="H550" s="28"/>
      <c r="I550" s="28"/>
    </row>
    <row r="551" spans="1:9" s="27" customFormat="1" x14ac:dyDescent="0.25">
      <c r="A551" s="28"/>
      <c r="B551" s="28"/>
      <c r="C551" s="28"/>
      <c r="D551" s="28"/>
      <c r="E551" s="28"/>
      <c r="F551" s="28"/>
      <c r="G551" s="28"/>
      <c r="H551" s="28"/>
      <c r="I551" s="28"/>
    </row>
    <row r="552" spans="1:9" s="27" customFormat="1" x14ac:dyDescent="0.25">
      <c r="A552" s="28"/>
      <c r="B552" s="28"/>
      <c r="C552" s="28"/>
      <c r="D552" s="28"/>
      <c r="E552" s="28"/>
      <c r="F552" s="28"/>
      <c r="G552" s="28"/>
      <c r="H552" s="28"/>
      <c r="I552" s="28"/>
    </row>
    <row r="553" spans="1:9" s="27" customFormat="1" x14ac:dyDescent="0.25">
      <c r="A553" s="28"/>
      <c r="B553" s="28"/>
      <c r="C553" s="28"/>
      <c r="D553" s="28"/>
      <c r="E553" s="28"/>
      <c r="F553" s="28"/>
      <c r="G553" s="28"/>
      <c r="H553" s="28"/>
      <c r="I553" s="28"/>
    </row>
    <row r="554" spans="1:9" s="27" customFormat="1" x14ac:dyDescent="0.25">
      <c r="A554" s="28"/>
      <c r="B554" s="28"/>
      <c r="C554" s="28"/>
      <c r="D554" s="28"/>
      <c r="E554" s="28"/>
      <c r="F554" s="28"/>
      <c r="G554" s="28"/>
      <c r="H554" s="28"/>
      <c r="I554" s="28"/>
    </row>
    <row r="555" spans="1:9" s="27" customFormat="1" x14ac:dyDescent="0.25">
      <c r="A555" s="28"/>
      <c r="B555" s="28"/>
      <c r="C555" s="28"/>
      <c r="D555" s="28"/>
      <c r="E555" s="28"/>
      <c r="F555" s="28"/>
      <c r="G555" s="28"/>
      <c r="H555" s="28"/>
      <c r="I555" s="28"/>
    </row>
    <row r="556" spans="1:9" s="27" customFormat="1" x14ac:dyDescent="0.25">
      <c r="A556" s="28"/>
      <c r="B556" s="28"/>
      <c r="C556" s="28"/>
      <c r="D556" s="28"/>
      <c r="E556" s="28"/>
      <c r="F556" s="28"/>
      <c r="G556" s="28"/>
      <c r="H556" s="28"/>
      <c r="I556" s="28"/>
    </row>
    <row r="557" spans="1:9" s="27" customFormat="1" x14ac:dyDescent="0.25">
      <c r="A557" s="28"/>
      <c r="B557" s="28"/>
      <c r="C557" s="28"/>
      <c r="D557" s="28"/>
      <c r="E557" s="28"/>
      <c r="F557" s="28"/>
      <c r="G557" s="28"/>
      <c r="H557" s="28"/>
      <c r="I557" s="28"/>
    </row>
    <row r="558" spans="1:9" s="27" customFormat="1" x14ac:dyDescent="0.25">
      <c r="A558" s="28"/>
      <c r="B558" s="28"/>
      <c r="C558" s="28"/>
      <c r="D558" s="28"/>
      <c r="E558" s="28"/>
      <c r="F558" s="28"/>
      <c r="G558" s="28"/>
      <c r="H558" s="28"/>
      <c r="I558" s="28"/>
    </row>
    <row r="559" spans="1:9" s="27" customFormat="1" x14ac:dyDescent="0.25">
      <c r="A559" s="28"/>
      <c r="B559" s="28"/>
      <c r="C559" s="28"/>
      <c r="D559" s="28"/>
      <c r="E559" s="28"/>
      <c r="F559" s="28"/>
      <c r="G559" s="28"/>
      <c r="H559" s="28"/>
      <c r="I559" s="28"/>
    </row>
    <row r="560" spans="1:9" s="27" customFormat="1" x14ac:dyDescent="0.25">
      <c r="A560" s="28"/>
      <c r="B560" s="28"/>
      <c r="C560" s="28"/>
      <c r="D560" s="28"/>
      <c r="E560" s="28"/>
      <c r="F560" s="28"/>
      <c r="G560" s="28"/>
      <c r="H560" s="28"/>
      <c r="I560" s="28"/>
    </row>
    <row r="561" spans="1:9" s="27" customFormat="1" x14ac:dyDescent="0.25">
      <c r="A561" s="28"/>
      <c r="B561" s="28"/>
      <c r="C561" s="28"/>
      <c r="D561" s="28"/>
      <c r="E561" s="28"/>
      <c r="F561" s="28"/>
      <c r="G561" s="28"/>
      <c r="H561" s="28"/>
      <c r="I561" s="28"/>
    </row>
    <row r="562" spans="1:9" s="27" customFormat="1" x14ac:dyDescent="0.25">
      <c r="A562" s="28"/>
      <c r="B562" s="28"/>
      <c r="C562" s="28"/>
      <c r="D562" s="28"/>
      <c r="E562" s="28"/>
      <c r="F562" s="28"/>
      <c r="G562" s="28"/>
      <c r="H562" s="28"/>
      <c r="I562" s="28"/>
    </row>
    <row r="563" spans="1:9" s="27" customFormat="1" x14ac:dyDescent="0.25">
      <c r="A563" s="28"/>
      <c r="B563" s="28"/>
      <c r="C563" s="28"/>
      <c r="D563" s="28"/>
      <c r="E563" s="28"/>
      <c r="F563" s="28"/>
      <c r="G563" s="28"/>
      <c r="H563" s="28"/>
      <c r="I563" s="28"/>
    </row>
    <row r="564" spans="1:9" s="27" customFormat="1" x14ac:dyDescent="0.25">
      <c r="A564" s="28"/>
      <c r="B564" s="28"/>
      <c r="C564" s="28"/>
      <c r="D564" s="28"/>
      <c r="E564" s="28"/>
      <c r="F564" s="28"/>
      <c r="G564" s="28"/>
      <c r="H564" s="28"/>
      <c r="I564" s="28"/>
    </row>
    <row r="565" spans="1:9" s="27" customFormat="1" x14ac:dyDescent="0.25">
      <c r="A565" s="28"/>
      <c r="B565" s="28"/>
      <c r="C565" s="28"/>
      <c r="D565" s="28"/>
      <c r="E565" s="28"/>
      <c r="F565" s="28"/>
      <c r="G565" s="28"/>
      <c r="H565" s="28"/>
      <c r="I565" s="28"/>
    </row>
    <row r="566" spans="1:9" s="27" customFormat="1" x14ac:dyDescent="0.25">
      <c r="A566" s="28"/>
      <c r="B566" s="28"/>
      <c r="C566" s="28"/>
      <c r="D566" s="28"/>
      <c r="E566" s="28"/>
      <c r="F566" s="28"/>
      <c r="G566" s="28"/>
      <c r="H566" s="28"/>
      <c r="I566" s="28"/>
    </row>
    <row r="567" spans="1:9" s="27" customFormat="1" x14ac:dyDescent="0.25">
      <c r="A567" s="28"/>
      <c r="B567" s="28"/>
      <c r="C567" s="28"/>
      <c r="D567" s="28"/>
      <c r="E567" s="28"/>
      <c r="F567" s="28"/>
      <c r="G567" s="28"/>
      <c r="H567" s="28"/>
      <c r="I567" s="28"/>
    </row>
    <row r="568" spans="1:9" s="27" customFormat="1" x14ac:dyDescent="0.25">
      <c r="A568" s="28"/>
      <c r="B568" s="28"/>
      <c r="C568" s="28"/>
      <c r="D568" s="28"/>
      <c r="E568" s="28"/>
      <c r="F568" s="28"/>
      <c r="G568" s="28"/>
      <c r="H568" s="28"/>
      <c r="I568" s="28"/>
    </row>
    <row r="569" spans="1:9" s="27" customFormat="1" x14ac:dyDescent="0.25">
      <c r="A569" s="28"/>
      <c r="B569" s="28"/>
      <c r="C569" s="28"/>
      <c r="D569" s="28"/>
      <c r="E569" s="28"/>
      <c r="F569" s="28"/>
      <c r="G569" s="28"/>
      <c r="H569" s="28"/>
      <c r="I569" s="28"/>
    </row>
    <row r="570" spans="1:9" s="27" customFormat="1" x14ac:dyDescent="0.25">
      <c r="A570" s="28"/>
      <c r="B570" s="28"/>
      <c r="C570" s="28"/>
      <c r="D570" s="28"/>
      <c r="E570" s="28"/>
      <c r="F570" s="28"/>
      <c r="G570" s="28"/>
      <c r="H570" s="28"/>
      <c r="I570" s="28"/>
    </row>
    <row r="571" spans="1:9" s="27" customFormat="1" x14ac:dyDescent="0.25">
      <c r="A571" s="28"/>
      <c r="B571" s="28"/>
      <c r="C571" s="28"/>
      <c r="D571" s="28"/>
      <c r="E571" s="28"/>
      <c r="F571" s="28"/>
      <c r="G571" s="28"/>
      <c r="H571" s="28"/>
      <c r="I571" s="28"/>
    </row>
    <row r="572" spans="1:9" s="27" customFormat="1" x14ac:dyDescent="0.25">
      <c r="A572" s="28"/>
      <c r="B572" s="28"/>
      <c r="C572" s="28"/>
      <c r="D572" s="28"/>
      <c r="E572" s="28"/>
      <c r="F572" s="28"/>
      <c r="G572" s="28"/>
      <c r="H572" s="28"/>
      <c r="I572" s="28"/>
    </row>
    <row r="573" spans="1:9" s="27" customFormat="1" x14ac:dyDescent="0.25">
      <c r="A573" s="28"/>
      <c r="B573" s="28"/>
      <c r="C573" s="28"/>
      <c r="D573" s="28"/>
      <c r="E573" s="28"/>
      <c r="F573" s="28"/>
      <c r="G573" s="28"/>
      <c r="H573" s="28"/>
      <c r="I573" s="28"/>
    </row>
    <row r="574" spans="1:9" s="27" customFormat="1" x14ac:dyDescent="0.25">
      <c r="A574" s="28"/>
      <c r="B574" s="28"/>
      <c r="C574" s="28"/>
      <c r="D574" s="28"/>
      <c r="E574" s="28"/>
      <c r="F574" s="28"/>
      <c r="G574" s="28"/>
      <c r="H574" s="28"/>
      <c r="I574" s="28"/>
    </row>
    <row r="575" spans="1:9" s="27" customFormat="1" x14ac:dyDescent="0.25">
      <c r="A575" s="28"/>
      <c r="B575" s="28"/>
      <c r="C575" s="28"/>
      <c r="D575" s="28"/>
      <c r="E575" s="28"/>
      <c r="F575" s="28"/>
      <c r="G575" s="28"/>
      <c r="H575" s="28"/>
      <c r="I575" s="28"/>
    </row>
    <row r="576" spans="1:9" s="27" customFormat="1" x14ac:dyDescent="0.25">
      <c r="A576" s="28"/>
      <c r="B576" s="28"/>
      <c r="C576" s="28"/>
      <c r="D576" s="28"/>
      <c r="E576" s="28"/>
      <c r="F576" s="28"/>
      <c r="G576" s="28"/>
      <c r="H576" s="28"/>
      <c r="I576" s="28"/>
    </row>
    <row r="577" spans="1:9" s="27" customFormat="1" x14ac:dyDescent="0.25">
      <c r="A577" s="28"/>
      <c r="B577" s="28"/>
      <c r="C577" s="28"/>
      <c r="D577" s="28"/>
      <c r="E577" s="28"/>
      <c r="F577" s="28"/>
      <c r="G577" s="28"/>
      <c r="H577" s="28"/>
      <c r="I577" s="28"/>
    </row>
    <row r="578" spans="1:9" s="27" customFormat="1" x14ac:dyDescent="0.25">
      <c r="A578" s="28"/>
      <c r="B578" s="28"/>
      <c r="C578" s="28"/>
      <c r="D578" s="28"/>
      <c r="E578" s="28"/>
      <c r="F578" s="28"/>
      <c r="G578" s="28"/>
      <c r="H578" s="28"/>
      <c r="I578" s="28"/>
    </row>
    <row r="579" spans="1:9" s="27" customFormat="1" x14ac:dyDescent="0.25">
      <c r="A579" s="28"/>
      <c r="B579" s="28"/>
      <c r="C579" s="28"/>
      <c r="D579" s="28"/>
      <c r="E579" s="28"/>
      <c r="F579" s="28"/>
      <c r="G579" s="28"/>
      <c r="H579" s="28"/>
      <c r="I579" s="28"/>
    </row>
    <row r="580" spans="1:9" s="27" customFormat="1" x14ac:dyDescent="0.25">
      <c r="A580" s="28"/>
      <c r="B580" s="28"/>
      <c r="C580" s="28"/>
      <c r="D580" s="28"/>
      <c r="E580" s="28"/>
      <c r="F580" s="28"/>
      <c r="G580" s="28"/>
      <c r="H580" s="28"/>
      <c r="I580" s="28"/>
    </row>
    <row r="581" spans="1:9" s="27" customFormat="1" x14ac:dyDescent="0.25">
      <c r="A581" s="28"/>
      <c r="B581" s="28"/>
      <c r="C581" s="28"/>
      <c r="D581" s="28"/>
      <c r="E581" s="28"/>
      <c r="F581" s="28"/>
      <c r="G581" s="28"/>
      <c r="H581" s="28"/>
      <c r="I581" s="28"/>
    </row>
    <row r="582" spans="1:9" s="27" customFormat="1" x14ac:dyDescent="0.25">
      <c r="A582" s="28"/>
      <c r="B582" s="28"/>
      <c r="C582" s="28"/>
      <c r="D582" s="28"/>
      <c r="E582" s="28"/>
      <c r="F582" s="28"/>
      <c r="G582" s="28"/>
      <c r="H582" s="28"/>
      <c r="I582" s="28"/>
    </row>
    <row r="583" spans="1:9" s="27" customFormat="1" x14ac:dyDescent="0.25">
      <c r="A583" s="28"/>
      <c r="B583" s="28"/>
      <c r="C583" s="28"/>
      <c r="D583" s="28"/>
      <c r="E583" s="28"/>
      <c r="F583" s="28"/>
      <c r="G583" s="28"/>
      <c r="H583" s="28"/>
      <c r="I583" s="28"/>
    </row>
    <row r="584" spans="1:9" s="27" customFormat="1" x14ac:dyDescent="0.25">
      <c r="A584" s="28"/>
      <c r="B584" s="28"/>
      <c r="C584" s="28"/>
      <c r="D584" s="28"/>
      <c r="E584" s="28"/>
      <c r="F584" s="28"/>
      <c r="G584" s="28"/>
      <c r="H584" s="28"/>
      <c r="I584" s="28"/>
    </row>
    <row r="585" spans="1:9" s="27" customFormat="1" x14ac:dyDescent="0.25">
      <c r="A585" s="28"/>
      <c r="B585" s="28"/>
      <c r="C585" s="28"/>
      <c r="D585" s="28"/>
      <c r="E585" s="28"/>
      <c r="F585" s="28"/>
      <c r="G585" s="28"/>
      <c r="H585" s="28"/>
      <c r="I585" s="28"/>
    </row>
    <row r="586" spans="1:9" s="27" customFormat="1" x14ac:dyDescent="0.25">
      <c r="A586" s="28"/>
      <c r="B586" s="28"/>
      <c r="C586" s="28"/>
      <c r="D586" s="28"/>
      <c r="E586" s="28"/>
      <c r="F586" s="28"/>
      <c r="G586" s="28"/>
      <c r="H586" s="28"/>
      <c r="I586" s="28"/>
    </row>
    <row r="587" spans="1:9" s="27" customFormat="1" x14ac:dyDescent="0.25">
      <c r="A587" s="28"/>
      <c r="B587" s="28"/>
      <c r="C587" s="28"/>
      <c r="D587" s="28"/>
      <c r="E587" s="28"/>
      <c r="F587" s="28"/>
      <c r="G587" s="28"/>
      <c r="H587" s="28"/>
      <c r="I587" s="28"/>
    </row>
    <row r="588" spans="1:9" s="27" customFormat="1" x14ac:dyDescent="0.25">
      <c r="A588" s="28"/>
      <c r="B588" s="28"/>
      <c r="C588" s="28"/>
      <c r="D588" s="28"/>
      <c r="E588" s="28"/>
      <c r="F588" s="28"/>
      <c r="G588" s="28"/>
      <c r="H588" s="28"/>
      <c r="I588" s="28"/>
    </row>
    <row r="589" spans="1:9" s="27" customFormat="1" x14ac:dyDescent="0.25">
      <c r="A589" s="28"/>
      <c r="B589" s="28"/>
      <c r="C589" s="28"/>
      <c r="D589" s="28"/>
      <c r="E589" s="28"/>
      <c r="F589" s="28"/>
      <c r="G589" s="28"/>
      <c r="H589" s="28"/>
      <c r="I589" s="28"/>
    </row>
    <row r="590" spans="1:9" s="27" customFormat="1" x14ac:dyDescent="0.25">
      <c r="A590" s="28"/>
      <c r="B590" s="28"/>
      <c r="C590" s="28"/>
      <c r="D590" s="28"/>
      <c r="E590" s="28"/>
      <c r="F590" s="28"/>
      <c r="G590" s="28"/>
      <c r="H590" s="28"/>
      <c r="I590" s="28"/>
    </row>
    <row r="591" spans="1:9" s="27" customFormat="1" x14ac:dyDescent="0.25">
      <c r="A591" s="28"/>
      <c r="B591" s="28"/>
      <c r="C591" s="28"/>
      <c r="D591" s="28"/>
      <c r="E591" s="28"/>
      <c r="F591" s="28"/>
      <c r="G591" s="28"/>
      <c r="H591" s="28"/>
      <c r="I591" s="28"/>
    </row>
    <row r="592" spans="1:9" s="27" customFormat="1" x14ac:dyDescent="0.25">
      <c r="A592" s="28"/>
      <c r="B592" s="28"/>
      <c r="C592" s="28"/>
      <c r="D592" s="28"/>
      <c r="E592" s="28"/>
      <c r="F592" s="28"/>
      <c r="G592" s="28"/>
      <c r="H592" s="28"/>
      <c r="I592" s="28"/>
    </row>
    <row r="593" spans="1:9" s="27" customFormat="1" x14ac:dyDescent="0.25">
      <c r="A593" s="28"/>
      <c r="B593" s="28"/>
      <c r="C593" s="28"/>
      <c r="D593" s="28"/>
      <c r="E593" s="28"/>
      <c r="F593" s="28"/>
      <c r="G593" s="28"/>
      <c r="H593" s="28"/>
      <c r="I593" s="28"/>
    </row>
    <row r="594" spans="1:9" s="27" customFormat="1" x14ac:dyDescent="0.25">
      <c r="A594" s="28"/>
      <c r="B594" s="28"/>
      <c r="C594" s="28"/>
      <c r="D594" s="28"/>
      <c r="E594" s="28"/>
      <c r="F594" s="28"/>
      <c r="G594" s="28"/>
      <c r="H594" s="28"/>
      <c r="I594" s="28"/>
    </row>
    <row r="595" spans="1:9" s="27" customFormat="1" x14ac:dyDescent="0.25">
      <c r="A595" s="28"/>
      <c r="B595" s="28"/>
      <c r="C595" s="28"/>
      <c r="D595" s="28"/>
      <c r="E595" s="28"/>
      <c r="F595" s="28"/>
      <c r="G595" s="28"/>
      <c r="H595" s="28"/>
      <c r="I595" s="28"/>
    </row>
    <row r="596" spans="1:9" s="27" customFormat="1" x14ac:dyDescent="0.25">
      <c r="A596" s="28"/>
      <c r="B596" s="28"/>
      <c r="C596" s="28"/>
      <c r="D596" s="28"/>
      <c r="E596" s="28"/>
      <c r="F596" s="28"/>
      <c r="G596" s="28"/>
      <c r="H596" s="28"/>
      <c r="I596" s="28"/>
    </row>
    <row r="597" spans="1:9" s="27" customFormat="1" x14ac:dyDescent="0.25">
      <c r="A597" s="28"/>
      <c r="B597" s="28"/>
      <c r="C597" s="28"/>
      <c r="D597" s="28"/>
      <c r="E597" s="28"/>
      <c r="F597" s="28"/>
      <c r="G597" s="28"/>
      <c r="H597" s="28"/>
      <c r="I597" s="28"/>
    </row>
    <row r="598" spans="1:9" s="27" customFormat="1" x14ac:dyDescent="0.25">
      <c r="A598" s="28"/>
      <c r="B598" s="28"/>
      <c r="C598" s="28"/>
      <c r="D598" s="28"/>
      <c r="E598" s="28"/>
      <c r="F598" s="28"/>
      <c r="G598" s="28"/>
      <c r="H598" s="28"/>
      <c r="I598" s="28"/>
    </row>
    <row r="599" spans="1:9" s="27" customFormat="1" x14ac:dyDescent="0.25">
      <c r="A599" s="28"/>
      <c r="B599" s="28"/>
      <c r="C599" s="28"/>
      <c r="D599" s="28"/>
      <c r="E599" s="28"/>
      <c r="F599" s="28"/>
      <c r="G599" s="28"/>
      <c r="H599" s="28"/>
      <c r="I599" s="28"/>
    </row>
    <row r="600" spans="1:9" s="27" customFormat="1" x14ac:dyDescent="0.25">
      <c r="A600" s="28"/>
      <c r="B600" s="28"/>
      <c r="C600" s="28"/>
      <c r="D600" s="28"/>
      <c r="E600" s="28"/>
      <c r="F600" s="28"/>
      <c r="G600" s="28"/>
      <c r="H600" s="28"/>
      <c r="I600" s="28"/>
    </row>
    <row r="601" spans="1:9" s="27" customFormat="1" x14ac:dyDescent="0.25">
      <c r="A601" s="28"/>
      <c r="B601" s="28"/>
      <c r="C601" s="28"/>
      <c r="D601" s="28"/>
      <c r="E601" s="28"/>
      <c r="F601" s="28"/>
      <c r="G601" s="28"/>
      <c r="H601" s="28"/>
      <c r="I601" s="28"/>
    </row>
    <row r="602" spans="1:9" s="27" customFormat="1" x14ac:dyDescent="0.25">
      <c r="A602" s="28"/>
      <c r="B602" s="28"/>
      <c r="C602" s="28"/>
      <c r="D602" s="28"/>
      <c r="E602" s="28"/>
      <c r="F602" s="28"/>
      <c r="G602" s="28"/>
      <c r="H602" s="28"/>
      <c r="I602" s="28"/>
    </row>
    <row r="603" spans="1:9" s="27" customFormat="1" x14ac:dyDescent="0.25">
      <c r="A603" s="28"/>
      <c r="B603" s="28"/>
      <c r="C603" s="28"/>
      <c r="D603" s="28"/>
      <c r="E603" s="28"/>
      <c r="F603" s="28"/>
      <c r="G603" s="28"/>
      <c r="H603" s="28"/>
      <c r="I603" s="28"/>
    </row>
    <row r="604" spans="1:9" s="27" customFormat="1" x14ac:dyDescent="0.25">
      <c r="A604" s="28"/>
      <c r="B604" s="28"/>
      <c r="C604" s="28"/>
      <c r="D604" s="28"/>
      <c r="E604" s="28"/>
      <c r="F604" s="28"/>
      <c r="G604" s="28"/>
      <c r="H604" s="28"/>
      <c r="I604" s="28"/>
    </row>
    <row r="605" spans="1:9" s="27" customFormat="1" x14ac:dyDescent="0.25">
      <c r="A605" s="28"/>
      <c r="B605" s="28"/>
      <c r="C605" s="28"/>
      <c r="D605" s="28"/>
      <c r="E605" s="28"/>
      <c r="F605" s="28"/>
      <c r="G605" s="28"/>
      <c r="H605" s="28"/>
      <c r="I605" s="28"/>
    </row>
    <row r="606" spans="1:9" s="27" customFormat="1" x14ac:dyDescent="0.25">
      <c r="A606" s="28"/>
      <c r="B606" s="28"/>
      <c r="C606" s="28"/>
      <c r="D606" s="28"/>
      <c r="E606" s="28"/>
      <c r="F606" s="28"/>
      <c r="G606" s="28"/>
      <c r="H606" s="28"/>
      <c r="I606" s="28"/>
    </row>
    <row r="607" spans="1:9" s="27" customFormat="1" x14ac:dyDescent="0.25">
      <c r="A607" s="28"/>
      <c r="B607" s="28"/>
      <c r="C607" s="28"/>
      <c r="D607" s="28"/>
      <c r="E607" s="28"/>
      <c r="F607" s="28"/>
      <c r="G607" s="28"/>
      <c r="H607" s="28"/>
      <c r="I607" s="28"/>
    </row>
    <row r="608" spans="1:9" s="27" customFormat="1" x14ac:dyDescent="0.25">
      <c r="A608" s="28"/>
      <c r="B608" s="28"/>
      <c r="C608" s="28"/>
      <c r="D608" s="28"/>
      <c r="E608" s="28"/>
      <c r="F608" s="28"/>
      <c r="G608" s="28"/>
      <c r="H608" s="28"/>
      <c r="I608" s="28"/>
    </row>
    <row r="609" spans="1:9" s="27" customFormat="1" x14ac:dyDescent="0.25">
      <c r="A609" s="28"/>
      <c r="B609" s="28"/>
      <c r="C609" s="28"/>
      <c r="D609" s="28"/>
      <c r="E609" s="28"/>
      <c r="F609" s="28"/>
      <c r="G609" s="28"/>
      <c r="H609" s="28"/>
      <c r="I609" s="28"/>
    </row>
    <row r="610" spans="1:9" s="27" customFormat="1" x14ac:dyDescent="0.25">
      <c r="A610" s="28"/>
      <c r="B610" s="28"/>
      <c r="C610" s="28"/>
      <c r="D610" s="28"/>
      <c r="E610" s="28"/>
      <c r="F610" s="28"/>
      <c r="G610" s="28"/>
      <c r="H610" s="28"/>
      <c r="I610" s="28"/>
    </row>
    <row r="611" spans="1:9" s="27" customFormat="1" x14ac:dyDescent="0.25">
      <c r="A611" s="28"/>
      <c r="B611" s="28"/>
      <c r="C611" s="28"/>
      <c r="D611" s="28"/>
      <c r="E611" s="28"/>
      <c r="F611" s="28"/>
      <c r="G611" s="28"/>
      <c r="H611" s="28"/>
      <c r="I611" s="28"/>
    </row>
    <row r="612" spans="1:9" s="27" customFormat="1" x14ac:dyDescent="0.25">
      <c r="A612" s="28"/>
      <c r="B612" s="28"/>
      <c r="C612" s="28"/>
      <c r="D612" s="28"/>
      <c r="E612" s="28"/>
      <c r="F612" s="28"/>
      <c r="G612" s="28"/>
      <c r="H612" s="28"/>
      <c r="I612" s="28"/>
    </row>
    <row r="613" spans="1:9" s="27" customFormat="1" x14ac:dyDescent="0.25">
      <c r="A613" s="28"/>
      <c r="B613" s="28"/>
      <c r="C613" s="28"/>
      <c r="D613" s="28"/>
      <c r="E613" s="28"/>
      <c r="F613" s="28"/>
      <c r="G613" s="28"/>
      <c r="H613" s="28"/>
      <c r="I613" s="28"/>
    </row>
    <row r="614" spans="1:9" s="27" customFormat="1" x14ac:dyDescent="0.25">
      <c r="A614" s="28"/>
      <c r="B614" s="28"/>
      <c r="C614" s="28"/>
      <c r="D614" s="28"/>
      <c r="E614" s="28"/>
      <c r="F614" s="28"/>
      <c r="G614" s="28"/>
      <c r="H614" s="28"/>
      <c r="I614" s="28"/>
    </row>
    <row r="615" spans="1:9" s="27" customFormat="1" x14ac:dyDescent="0.25">
      <c r="A615" s="28"/>
      <c r="B615" s="28"/>
      <c r="C615" s="28"/>
      <c r="D615" s="28"/>
      <c r="E615" s="28"/>
      <c r="F615" s="28"/>
      <c r="G615" s="28"/>
      <c r="H615" s="28"/>
      <c r="I615" s="28"/>
    </row>
    <row r="616" spans="1:9" s="27" customFormat="1" x14ac:dyDescent="0.25">
      <c r="A616" s="28"/>
      <c r="B616" s="28"/>
      <c r="C616" s="28"/>
      <c r="D616" s="28"/>
      <c r="E616" s="28"/>
      <c r="F616" s="28"/>
      <c r="G616" s="28"/>
      <c r="H616" s="28"/>
      <c r="I616" s="28"/>
    </row>
    <row r="617" spans="1:9" s="27" customFormat="1" x14ac:dyDescent="0.25">
      <c r="A617" s="28"/>
      <c r="B617" s="28"/>
      <c r="C617" s="28"/>
      <c r="D617" s="28"/>
      <c r="E617" s="28"/>
      <c r="F617" s="28"/>
      <c r="G617" s="28"/>
      <c r="H617" s="28"/>
      <c r="I617" s="28"/>
    </row>
    <row r="618" spans="1:9" s="27" customFormat="1" x14ac:dyDescent="0.25">
      <c r="A618" s="28"/>
      <c r="B618" s="28"/>
      <c r="C618" s="28"/>
      <c r="D618" s="28"/>
      <c r="E618" s="28"/>
      <c r="F618" s="28"/>
      <c r="G618" s="28"/>
      <c r="H618" s="28"/>
      <c r="I618" s="28"/>
    </row>
    <row r="619" spans="1:9" s="27" customFormat="1" x14ac:dyDescent="0.25">
      <c r="A619" s="28"/>
      <c r="B619" s="28"/>
      <c r="C619" s="28"/>
      <c r="D619" s="28"/>
      <c r="E619" s="28"/>
      <c r="F619" s="28"/>
      <c r="G619" s="28"/>
      <c r="H619" s="28"/>
      <c r="I619" s="28"/>
    </row>
    <row r="620" spans="1:9" s="27" customFormat="1" x14ac:dyDescent="0.25">
      <c r="A620" s="28"/>
      <c r="B620" s="28"/>
      <c r="C620" s="28"/>
      <c r="D620" s="28"/>
      <c r="E620" s="28"/>
      <c r="F620" s="28"/>
      <c r="G620" s="28"/>
      <c r="H620" s="28"/>
      <c r="I620" s="28"/>
    </row>
    <row r="621" spans="1:9" s="27" customFormat="1" x14ac:dyDescent="0.25">
      <c r="A621" s="28"/>
      <c r="B621" s="28"/>
      <c r="C621" s="28"/>
      <c r="D621" s="28"/>
      <c r="E621" s="28"/>
      <c r="F621" s="28"/>
      <c r="G621" s="28"/>
      <c r="H621" s="28"/>
      <c r="I621" s="28"/>
    </row>
    <row r="622" spans="1:9" s="27" customFormat="1" x14ac:dyDescent="0.25">
      <c r="A622" s="28"/>
      <c r="B622" s="28"/>
      <c r="C622" s="28"/>
      <c r="D622" s="28"/>
      <c r="E622" s="28"/>
      <c r="F622" s="28"/>
      <c r="G622" s="28"/>
      <c r="H622" s="28"/>
      <c r="I622" s="28"/>
    </row>
    <row r="623" spans="1:9" s="27" customFormat="1" x14ac:dyDescent="0.25">
      <c r="A623" s="28"/>
      <c r="B623" s="28"/>
      <c r="C623" s="28"/>
      <c r="D623" s="28"/>
      <c r="E623" s="28"/>
      <c r="F623" s="28"/>
      <c r="G623" s="28"/>
      <c r="H623" s="28"/>
      <c r="I623" s="28"/>
    </row>
    <row r="624" spans="1:9" s="27" customFormat="1" x14ac:dyDescent="0.25">
      <c r="A624" s="28"/>
      <c r="B624" s="28"/>
      <c r="C624" s="28"/>
      <c r="D624" s="28"/>
      <c r="E624" s="28"/>
      <c r="F624" s="28"/>
      <c r="G624" s="28"/>
      <c r="H624" s="28"/>
      <c r="I624" s="28"/>
    </row>
    <row r="625" spans="1:9" s="27" customFormat="1" x14ac:dyDescent="0.25">
      <c r="A625" s="28"/>
      <c r="B625" s="28"/>
      <c r="C625" s="28"/>
      <c r="D625" s="28"/>
      <c r="E625" s="28"/>
      <c r="F625" s="28"/>
      <c r="G625" s="28"/>
      <c r="H625" s="28"/>
      <c r="I625" s="28"/>
    </row>
    <row r="626" spans="1:9" s="27" customFormat="1" x14ac:dyDescent="0.25">
      <c r="A626" s="28"/>
      <c r="B626" s="28"/>
      <c r="C626" s="28"/>
      <c r="D626" s="28"/>
      <c r="E626" s="28"/>
      <c r="F626" s="28"/>
      <c r="G626" s="28"/>
      <c r="H626" s="28"/>
      <c r="I626" s="28"/>
    </row>
    <row r="627" spans="1:9" s="27" customFormat="1" x14ac:dyDescent="0.25">
      <c r="A627" s="28"/>
      <c r="B627" s="28"/>
      <c r="C627" s="28"/>
      <c r="D627" s="28"/>
      <c r="E627" s="28"/>
      <c r="F627" s="28"/>
      <c r="G627" s="28"/>
      <c r="H627" s="28"/>
      <c r="I627" s="28"/>
    </row>
    <row r="628" spans="1:9" s="27" customFormat="1" x14ac:dyDescent="0.25">
      <c r="A628" s="28"/>
      <c r="B628" s="28"/>
      <c r="C628" s="28"/>
      <c r="D628" s="28"/>
      <c r="E628" s="28"/>
      <c r="F628" s="28"/>
      <c r="G628" s="28"/>
      <c r="H628" s="28"/>
      <c r="I628" s="28"/>
    </row>
    <row r="629" spans="1:9" s="27" customFormat="1" x14ac:dyDescent="0.25">
      <c r="A629" s="28"/>
      <c r="B629" s="28"/>
      <c r="C629" s="28"/>
      <c r="D629" s="28"/>
      <c r="E629" s="28"/>
      <c r="F629" s="28"/>
      <c r="G629" s="28"/>
      <c r="H629" s="28"/>
      <c r="I629" s="28"/>
    </row>
    <row r="630" spans="1:9" s="27" customFormat="1" x14ac:dyDescent="0.25">
      <c r="A630" s="28"/>
      <c r="B630" s="28"/>
      <c r="C630" s="28"/>
      <c r="D630" s="28"/>
      <c r="E630" s="28"/>
      <c r="F630" s="28"/>
      <c r="G630" s="28"/>
      <c r="H630" s="28"/>
      <c r="I630" s="28"/>
    </row>
    <row r="631" spans="1:9" s="27" customFormat="1" x14ac:dyDescent="0.25">
      <c r="A631" s="28"/>
      <c r="B631" s="28"/>
      <c r="C631" s="28"/>
      <c r="D631" s="28"/>
      <c r="E631" s="28"/>
      <c r="F631" s="28"/>
      <c r="G631" s="28"/>
      <c r="H631" s="28"/>
      <c r="I631" s="28"/>
    </row>
    <row r="632" spans="1:9" s="27" customFormat="1" x14ac:dyDescent="0.25">
      <c r="A632" s="28"/>
      <c r="B632" s="28"/>
      <c r="C632" s="28"/>
      <c r="D632" s="28"/>
      <c r="E632" s="28"/>
      <c r="F632" s="28"/>
      <c r="G632" s="28"/>
      <c r="H632" s="28"/>
      <c r="I632" s="28"/>
    </row>
    <row r="633" spans="1:9" s="27" customFormat="1" x14ac:dyDescent="0.25">
      <c r="A633" s="28"/>
      <c r="B633" s="28"/>
      <c r="C633" s="28"/>
      <c r="D633" s="28"/>
      <c r="E633" s="28"/>
      <c r="F633" s="28"/>
      <c r="G633" s="28"/>
      <c r="H633" s="28"/>
      <c r="I633" s="28"/>
    </row>
    <row r="634" spans="1:9" s="27" customFormat="1" x14ac:dyDescent="0.25">
      <c r="A634" s="28"/>
      <c r="B634" s="28"/>
      <c r="C634" s="28"/>
      <c r="D634" s="28"/>
      <c r="E634" s="28"/>
      <c r="F634" s="28"/>
      <c r="G634" s="28"/>
      <c r="H634" s="28"/>
      <c r="I634" s="28"/>
    </row>
    <row r="635" spans="1:9" s="27" customFormat="1" x14ac:dyDescent="0.25">
      <c r="A635" s="28"/>
      <c r="B635" s="28"/>
      <c r="C635" s="28"/>
      <c r="D635" s="28"/>
      <c r="E635" s="28"/>
      <c r="F635" s="28"/>
      <c r="G635" s="28"/>
      <c r="H635" s="28"/>
      <c r="I635" s="28"/>
    </row>
    <row r="636" spans="1:9" s="27" customFormat="1" x14ac:dyDescent="0.25">
      <c r="A636" s="28"/>
      <c r="B636" s="28"/>
      <c r="C636" s="28"/>
      <c r="D636" s="28"/>
      <c r="E636" s="28"/>
      <c r="F636" s="28"/>
      <c r="G636" s="28"/>
      <c r="H636" s="28"/>
      <c r="I636" s="28"/>
    </row>
    <row r="637" spans="1:9" s="27" customFormat="1" x14ac:dyDescent="0.25">
      <c r="A637" s="28"/>
      <c r="B637" s="28"/>
      <c r="C637" s="28"/>
      <c r="D637" s="28"/>
      <c r="E637" s="28"/>
      <c r="F637" s="28"/>
      <c r="G637" s="28"/>
      <c r="H637" s="28"/>
      <c r="I637" s="28"/>
    </row>
    <row r="638" spans="1:9" s="27" customFormat="1" x14ac:dyDescent="0.25">
      <c r="A638" s="28"/>
      <c r="B638" s="28"/>
      <c r="C638" s="28"/>
      <c r="D638" s="28"/>
      <c r="E638" s="28"/>
      <c r="F638" s="28"/>
      <c r="G638" s="28"/>
      <c r="H638" s="28"/>
      <c r="I638" s="28"/>
    </row>
    <row r="639" spans="1:9" s="27" customFormat="1" x14ac:dyDescent="0.25">
      <c r="A639" s="28"/>
      <c r="B639" s="28"/>
      <c r="C639" s="28"/>
      <c r="D639" s="28"/>
      <c r="E639" s="28"/>
      <c r="F639" s="28"/>
      <c r="G639" s="28"/>
      <c r="H639" s="28"/>
      <c r="I639" s="28"/>
    </row>
    <row r="640" spans="1:9" s="27" customFormat="1" x14ac:dyDescent="0.25">
      <c r="A640" s="28"/>
      <c r="B640" s="28"/>
      <c r="C640" s="28"/>
      <c r="D640" s="28"/>
      <c r="E640" s="28"/>
      <c r="F640" s="28"/>
      <c r="G640" s="28"/>
      <c r="H640" s="28"/>
      <c r="I640" s="28"/>
    </row>
    <row r="641" spans="1:9" s="27" customFormat="1" x14ac:dyDescent="0.25">
      <c r="A641" s="28"/>
      <c r="B641" s="28"/>
      <c r="C641" s="28"/>
      <c r="D641" s="28"/>
      <c r="E641" s="28"/>
      <c r="F641" s="28"/>
      <c r="G641" s="28"/>
      <c r="H641" s="28"/>
      <c r="I641" s="28"/>
    </row>
    <row r="642" spans="1:9" s="27" customFormat="1" x14ac:dyDescent="0.25">
      <c r="A642" s="28"/>
      <c r="B642" s="28"/>
      <c r="C642" s="28"/>
      <c r="D642" s="28"/>
      <c r="E642" s="28"/>
      <c r="F642" s="28"/>
      <c r="G642" s="28"/>
      <c r="H642" s="28"/>
      <c r="I642" s="28"/>
    </row>
    <row r="643" spans="1:9" s="27" customFormat="1" x14ac:dyDescent="0.25">
      <c r="A643" s="28"/>
      <c r="B643" s="28"/>
      <c r="C643" s="28"/>
      <c r="D643" s="28"/>
      <c r="E643" s="28"/>
      <c r="F643" s="28"/>
      <c r="G643" s="28"/>
      <c r="H643" s="28"/>
      <c r="I643" s="28"/>
    </row>
    <row r="644" spans="1:9" s="27" customFormat="1" x14ac:dyDescent="0.25">
      <c r="A644" s="28"/>
      <c r="B644" s="28"/>
      <c r="C644" s="28"/>
      <c r="D644" s="28"/>
      <c r="E644" s="28"/>
      <c r="F644" s="28"/>
      <c r="G644" s="28"/>
      <c r="H644" s="28"/>
      <c r="I644" s="28"/>
    </row>
    <row r="645" spans="1:9" s="27" customFormat="1" x14ac:dyDescent="0.25">
      <c r="A645" s="28"/>
      <c r="B645" s="28"/>
      <c r="C645" s="28"/>
      <c r="D645" s="28"/>
      <c r="E645" s="28"/>
      <c r="F645" s="28"/>
      <c r="G645" s="28"/>
      <c r="H645" s="28"/>
      <c r="I645" s="28"/>
    </row>
    <row r="646" spans="1:9" s="27" customFormat="1" x14ac:dyDescent="0.25">
      <c r="A646" s="28"/>
      <c r="B646" s="28"/>
      <c r="C646" s="28"/>
      <c r="D646" s="28"/>
      <c r="E646" s="28"/>
      <c r="F646" s="28"/>
      <c r="G646" s="28"/>
      <c r="H646" s="28"/>
      <c r="I646" s="28"/>
    </row>
    <row r="647" spans="1:9" s="27" customFormat="1" x14ac:dyDescent="0.25">
      <c r="A647" s="28"/>
      <c r="B647" s="28"/>
      <c r="C647" s="28"/>
      <c r="D647" s="28"/>
      <c r="E647" s="28"/>
      <c r="F647" s="28"/>
      <c r="G647" s="28"/>
      <c r="H647" s="28"/>
      <c r="I647" s="28"/>
    </row>
    <row r="648" spans="1:9" s="27" customFormat="1" x14ac:dyDescent="0.25">
      <c r="A648" s="28"/>
      <c r="B648" s="28"/>
      <c r="C648" s="28"/>
      <c r="D648" s="28"/>
      <c r="E648" s="28"/>
      <c r="F648" s="28"/>
      <c r="G648" s="28"/>
      <c r="H648" s="28"/>
      <c r="I648" s="28"/>
    </row>
    <row r="649" spans="1:9" s="27" customFormat="1" x14ac:dyDescent="0.25">
      <c r="A649" s="28"/>
      <c r="B649" s="28"/>
      <c r="C649" s="28"/>
      <c r="D649" s="28"/>
      <c r="E649" s="28"/>
      <c r="F649" s="28"/>
      <c r="G649" s="28"/>
      <c r="H649" s="28"/>
      <c r="I649" s="28"/>
    </row>
    <row r="650" spans="1:9" s="27" customFormat="1" x14ac:dyDescent="0.25">
      <c r="A650" s="28"/>
      <c r="B650" s="28"/>
      <c r="C650" s="28"/>
      <c r="D650" s="28"/>
      <c r="E650" s="28"/>
      <c r="F650" s="28"/>
      <c r="G650" s="28"/>
      <c r="H650" s="28"/>
      <c r="I650" s="28"/>
    </row>
    <row r="651" spans="1:9" s="27" customFormat="1" x14ac:dyDescent="0.25">
      <c r="A651" s="28"/>
      <c r="B651" s="28"/>
      <c r="C651" s="28"/>
      <c r="D651" s="28"/>
      <c r="E651" s="28"/>
      <c r="F651" s="28"/>
      <c r="G651" s="28"/>
      <c r="H651" s="28"/>
      <c r="I651" s="28"/>
    </row>
    <row r="652" spans="1:9" s="27" customFormat="1" x14ac:dyDescent="0.25">
      <c r="A652" s="28"/>
      <c r="B652" s="28"/>
      <c r="C652" s="28"/>
      <c r="D652" s="28"/>
      <c r="E652" s="28"/>
      <c r="F652" s="28"/>
      <c r="G652" s="28"/>
      <c r="H652" s="28"/>
      <c r="I652" s="28"/>
    </row>
    <row r="653" spans="1:9" s="27" customFormat="1" x14ac:dyDescent="0.25">
      <c r="A653" s="28"/>
      <c r="B653" s="28"/>
      <c r="C653" s="28"/>
      <c r="D653" s="28"/>
      <c r="E653" s="28"/>
      <c r="F653" s="28"/>
      <c r="G653" s="28"/>
      <c r="H653" s="28"/>
      <c r="I653" s="28"/>
    </row>
    <row r="654" spans="1:9" s="27" customFormat="1" x14ac:dyDescent="0.25">
      <c r="A654" s="28"/>
      <c r="B654" s="28"/>
      <c r="C654" s="28"/>
      <c r="D654" s="28"/>
      <c r="E654" s="28"/>
      <c r="F654" s="28"/>
      <c r="G654" s="28"/>
      <c r="H654" s="28"/>
      <c r="I654" s="28"/>
    </row>
    <row r="655" spans="1:9" s="27" customFormat="1" x14ac:dyDescent="0.25">
      <c r="A655" s="28"/>
      <c r="B655" s="28"/>
      <c r="C655" s="28"/>
      <c r="D655" s="28"/>
      <c r="E655" s="28"/>
      <c r="F655" s="28"/>
      <c r="G655" s="28"/>
      <c r="H655" s="28"/>
      <c r="I655" s="28"/>
    </row>
    <row r="656" spans="1:9" s="27" customFormat="1" x14ac:dyDescent="0.25">
      <c r="A656" s="28"/>
      <c r="B656" s="28"/>
      <c r="C656" s="28"/>
      <c r="D656" s="28"/>
      <c r="E656" s="28"/>
      <c r="F656" s="28"/>
      <c r="G656" s="28"/>
      <c r="H656" s="28"/>
      <c r="I656" s="28"/>
    </row>
    <row r="657" spans="1:9" s="27" customFormat="1" x14ac:dyDescent="0.25">
      <c r="A657" s="28"/>
      <c r="B657" s="28"/>
      <c r="C657" s="28"/>
      <c r="D657" s="28"/>
      <c r="E657" s="28"/>
      <c r="F657" s="28"/>
      <c r="G657" s="28"/>
      <c r="H657" s="28"/>
      <c r="I657" s="28"/>
    </row>
    <row r="658" spans="1:9" s="27" customFormat="1" x14ac:dyDescent="0.25">
      <c r="A658" s="28"/>
      <c r="B658" s="28"/>
      <c r="C658" s="28"/>
      <c r="D658" s="28"/>
      <c r="E658" s="28"/>
      <c r="F658" s="28"/>
      <c r="G658" s="28"/>
      <c r="H658" s="28"/>
      <c r="I658" s="28"/>
    </row>
    <row r="659" spans="1:9" s="27" customFormat="1" x14ac:dyDescent="0.25">
      <c r="A659" s="28"/>
      <c r="B659" s="28"/>
      <c r="C659" s="28"/>
      <c r="D659" s="28"/>
      <c r="E659" s="28"/>
      <c r="F659" s="28"/>
      <c r="G659" s="28"/>
      <c r="H659" s="28"/>
      <c r="I659" s="28"/>
    </row>
    <row r="660" spans="1:9" s="27" customFormat="1" x14ac:dyDescent="0.25">
      <c r="A660" s="28"/>
      <c r="B660" s="28"/>
      <c r="C660" s="28"/>
      <c r="D660" s="28"/>
      <c r="E660" s="28"/>
      <c r="F660" s="28"/>
      <c r="G660" s="28"/>
      <c r="H660" s="28"/>
      <c r="I660" s="28"/>
    </row>
    <row r="661" spans="1:9" s="27" customFormat="1" x14ac:dyDescent="0.25">
      <c r="A661" s="28"/>
      <c r="B661" s="28"/>
      <c r="C661" s="28"/>
      <c r="D661" s="28"/>
      <c r="E661" s="28"/>
      <c r="F661" s="28"/>
      <c r="G661" s="28"/>
      <c r="H661" s="28"/>
      <c r="I661" s="28"/>
    </row>
    <row r="662" spans="1:9" s="27" customFormat="1" x14ac:dyDescent="0.25">
      <c r="A662" s="28"/>
      <c r="B662" s="28"/>
      <c r="C662" s="28"/>
      <c r="D662" s="28"/>
      <c r="E662" s="28"/>
      <c r="F662" s="28"/>
      <c r="G662" s="28"/>
      <c r="H662" s="28"/>
      <c r="I662" s="28"/>
    </row>
    <row r="663" spans="1:9" s="27" customFormat="1" x14ac:dyDescent="0.25">
      <c r="A663" s="28"/>
      <c r="B663" s="28"/>
      <c r="C663" s="28"/>
      <c r="D663" s="28"/>
      <c r="E663" s="28"/>
      <c r="F663" s="28"/>
      <c r="G663" s="28"/>
      <c r="H663" s="28"/>
      <c r="I663" s="28"/>
    </row>
    <row r="664" spans="1:9" s="27" customFormat="1" x14ac:dyDescent="0.25">
      <c r="A664" s="28"/>
      <c r="B664" s="28"/>
      <c r="C664" s="28"/>
      <c r="D664" s="28"/>
      <c r="E664" s="28"/>
      <c r="F664" s="28"/>
      <c r="G664" s="28"/>
      <c r="H664" s="28"/>
      <c r="I664" s="28"/>
    </row>
    <row r="665" spans="1:9" s="27" customFormat="1" x14ac:dyDescent="0.25">
      <c r="A665" s="28"/>
      <c r="B665" s="28"/>
      <c r="C665" s="28"/>
      <c r="D665" s="28"/>
      <c r="E665" s="28"/>
      <c r="F665" s="28"/>
      <c r="G665" s="28"/>
      <c r="H665" s="28"/>
      <c r="I665" s="28"/>
    </row>
    <row r="666" spans="1:9" s="27" customFormat="1" x14ac:dyDescent="0.25">
      <c r="A666" s="28"/>
      <c r="B666" s="28"/>
      <c r="C666" s="28"/>
      <c r="D666" s="28"/>
      <c r="E666" s="28"/>
      <c r="F666" s="28"/>
      <c r="G666" s="28"/>
      <c r="H666" s="28"/>
      <c r="I666" s="28"/>
    </row>
    <row r="667" spans="1:9" s="27" customFormat="1" x14ac:dyDescent="0.25">
      <c r="A667" s="28"/>
      <c r="B667" s="28"/>
      <c r="C667" s="28"/>
      <c r="D667" s="28"/>
      <c r="E667" s="28"/>
      <c r="F667" s="28"/>
      <c r="G667" s="28"/>
      <c r="H667" s="28"/>
      <c r="I667" s="28"/>
    </row>
    <row r="668" spans="1:9" s="27" customFormat="1" x14ac:dyDescent="0.25">
      <c r="A668" s="28"/>
      <c r="B668" s="28"/>
      <c r="C668" s="28"/>
      <c r="D668" s="28"/>
      <c r="E668" s="28"/>
      <c r="F668" s="28"/>
      <c r="G668" s="28"/>
      <c r="H668" s="28"/>
      <c r="I668" s="28"/>
    </row>
    <row r="669" spans="1:9" s="27" customFormat="1" x14ac:dyDescent="0.25">
      <c r="A669" s="28"/>
      <c r="B669" s="28"/>
      <c r="C669" s="28"/>
      <c r="D669" s="28"/>
      <c r="E669" s="28"/>
      <c r="F669" s="28"/>
      <c r="G669" s="28"/>
      <c r="H669" s="28"/>
      <c r="I669" s="28"/>
    </row>
    <row r="670" spans="1:9" s="27" customFormat="1" x14ac:dyDescent="0.25">
      <c r="A670" s="28"/>
      <c r="B670" s="28"/>
      <c r="C670" s="28"/>
      <c r="D670" s="28"/>
      <c r="E670" s="28"/>
      <c r="F670" s="28"/>
      <c r="G670" s="28"/>
      <c r="H670" s="28"/>
      <c r="I670" s="28"/>
    </row>
    <row r="671" spans="1:9" s="27" customFormat="1" x14ac:dyDescent="0.25">
      <c r="A671" s="28"/>
      <c r="B671" s="28"/>
      <c r="C671" s="28"/>
      <c r="D671" s="28"/>
      <c r="E671" s="28"/>
      <c r="F671" s="28"/>
      <c r="G671" s="28"/>
      <c r="H671" s="28"/>
      <c r="I671" s="28"/>
    </row>
    <row r="672" spans="1:9" s="27" customFormat="1" x14ac:dyDescent="0.25">
      <c r="A672" s="28"/>
      <c r="B672" s="28"/>
      <c r="C672" s="28"/>
      <c r="D672" s="28"/>
      <c r="E672" s="28"/>
      <c r="F672" s="28"/>
      <c r="G672" s="28"/>
      <c r="H672" s="28"/>
      <c r="I672" s="28"/>
    </row>
    <row r="673" spans="1:9" s="27" customFormat="1" x14ac:dyDescent="0.25">
      <c r="A673" s="28"/>
      <c r="B673" s="28"/>
      <c r="C673" s="28"/>
      <c r="D673" s="28"/>
      <c r="E673" s="28"/>
      <c r="F673" s="28"/>
      <c r="G673" s="28"/>
      <c r="H673" s="28"/>
      <c r="I673" s="28"/>
    </row>
    <row r="674" spans="1:9" s="27" customFormat="1" x14ac:dyDescent="0.25">
      <c r="A674" s="28"/>
      <c r="B674" s="28"/>
      <c r="C674" s="28"/>
      <c r="D674" s="28"/>
      <c r="E674" s="28"/>
      <c r="F674" s="28"/>
      <c r="G674" s="28"/>
      <c r="H674" s="28"/>
      <c r="I674" s="28"/>
    </row>
    <row r="675" spans="1:9" s="27" customFormat="1" x14ac:dyDescent="0.25">
      <c r="A675" s="28"/>
      <c r="B675" s="28"/>
      <c r="C675" s="28"/>
      <c r="D675" s="28"/>
      <c r="E675" s="28"/>
      <c r="F675" s="28"/>
      <c r="G675" s="28"/>
      <c r="H675" s="28"/>
      <c r="I675" s="28"/>
    </row>
    <row r="676" spans="1:9" s="27" customFormat="1" x14ac:dyDescent="0.25">
      <c r="A676" s="28"/>
      <c r="B676" s="28"/>
      <c r="C676" s="28"/>
      <c r="D676" s="28"/>
      <c r="E676" s="28"/>
      <c r="F676" s="28"/>
      <c r="G676" s="28"/>
      <c r="H676" s="28"/>
      <c r="I676" s="28"/>
    </row>
    <row r="677" spans="1:9" s="27" customFormat="1" x14ac:dyDescent="0.25">
      <c r="A677" s="28"/>
      <c r="B677" s="28"/>
      <c r="C677" s="28"/>
      <c r="D677" s="28"/>
      <c r="E677" s="28"/>
      <c r="F677" s="28"/>
      <c r="G677" s="28"/>
      <c r="H677" s="28"/>
      <c r="I677" s="28"/>
    </row>
    <row r="678" spans="1:9" s="27" customFormat="1" x14ac:dyDescent="0.25">
      <c r="A678" s="28"/>
      <c r="B678" s="28"/>
      <c r="C678" s="28"/>
      <c r="D678" s="28"/>
      <c r="E678" s="28"/>
      <c r="F678" s="28"/>
      <c r="G678" s="28"/>
      <c r="H678" s="28"/>
      <c r="I678" s="28"/>
    </row>
    <row r="679" spans="1:9" s="27" customFormat="1" x14ac:dyDescent="0.25">
      <c r="A679" s="28"/>
      <c r="B679" s="28"/>
      <c r="C679" s="28"/>
      <c r="D679" s="28"/>
      <c r="E679" s="28"/>
      <c r="F679" s="28"/>
      <c r="G679" s="28"/>
      <c r="H679" s="28"/>
      <c r="I679" s="28"/>
    </row>
    <row r="680" spans="1:9" s="27" customFormat="1" x14ac:dyDescent="0.25">
      <c r="A680" s="28"/>
      <c r="B680" s="28"/>
      <c r="C680" s="28"/>
      <c r="D680" s="28"/>
      <c r="E680" s="28"/>
      <c r="F680" s="28"/>
      <c r="G680" s="28"/>
      <c r="H680" s="28"/>
      <c r="I680" s="28"/>
    </row>
    <row r="681" spans="1:9" s="27" customFormat="1" x14ac:dyDescent="0.25">
      <c r="A681" s="28"/>
      <c r="B681" s="28"/>
      <c r="C681" s="28"/>
      <c r="D681" s="28"/>
      <c r="E681" s="28"/>
      <c r="F681" s="28"/>
      <c r="G681" s="28"/>
      <c r="H681" s="28"/>
      <c r="I681" s="28"/>
    </row>
    <row r="682" spans="1:9" s="27" customFormat="1" x14ac:dyDescent="0.25">
      <c r="A682" s="28"/>
      <c r="B682" s="28"/>
      <c r="C682" s="28"/>
      <c r="D682" s="28"/>
      <c r="E682" s="28"/>
      <c r="F682" s="28"/>
      <c r="G682" s="28"/>
      <c r="H682" s="28"/>
      <c r="I682" s="28"/>
    </row>
    <row r="683" spans="1:9" s="27" customFormat="1" x14ac:dyDescent="0.25">
      <c r="A683" s="28"/>
      <c r="B683" s="28"/>
      <c r="C683" s="28"/>
      <c r="D683" s="28"/>
      <c r="E683" s="28"/>
      <c r="F683" s="28"/>
      <c r="G683" s="28"/>
      <c r="H683" s="28"/>
      <c r="I683" s="28"/>
    </row>
    <row r="684" spans="1:9" s="27" customFormat="1" x14ac:dyDescent="0.25">
      <c r="A684" s="28"/>
      <c r="B684" s="28"/>
      <c r="C684" s="28"/>
      <c r="D684" s="28"/>
      <c r="E684" s="28"/>
      <c r="F684" s="28"/>
      <c r="G684" s="28"/>
      <c r="H684" s="28"/>
      <c r="I684" s="28"/>
    </row>
    <row r="685" spans="1:9" s="27" customFormat="1" x14ac:dyDescent="0.25">
      <c r="A685" s="28"/>
      <c r="B685" s="28"/>
      <c r="C685" s="28"/>
      <c r="D685" s="28"/>
      <c r="E685" s="28"/>
      <c r="F685" s="28"/>
      <c r="G685" s="28"/>
      <c r="H685" s="28"/>
      <c r="I685" s="28"/>
    </row>
    <row r="686" spans="1:9" s="27" customFormat="1" x14ac:dyDescent="0.25">
      <c r="A686" s="28"/>
      <c r="B686" s="28"/>
      <c r="C686" s="28"/>
      <c r="D686" s="28"/>
      <c r="E686" s="28"/>
      <c r="F686" s="28"/>
      <c r="G686" s="28"/>
      <c r="H686" s="28"/>
      <c r="I686" s="28"/>
    </row>
    <row r="687" spans="1:9" s="27" customFormat="1" x14ac:dyDescent="0.25">
      <c r="A687" s="28"/>
      <c r="B687" s="28"/>
      <c r="C687" s="28"/>
      <c r="D687" s="28"/>
      <c r="E687" s="28"/>
      <c r="F687" s="28"/>
      <c r="G687" s="28"/>
      <c r="H687" s="28"/>
      <c r="I687" s="28"/>
    </row>
    <row r="688" spans="1:9" s="27" customFormat="1" x14ac:dyDescent="0.25">
      <c r="A688" s="28"/>
      <c r="B688" s="28"/>
      <c r="C688" s="28"/>
      <c r="D688" s="28"/>
      <c r="E688" s="28"/>
      <c r="F688" s="28"/>
      <c r="G688" s="28"/>
      <c r="H688" s="28"/>
      <c r="I688" s="28"/>
    </row>
    <row r="689" spans="1:9" s="27" customFormat="1" x14ac:dyDescent="0.25">
      <c r="A689" s="28"/>
      <c r="B689" s="28"/>
      <c r="C689" s="28"/>
      <c r="D689" s="28"/>
      <c r="E689" s="28"/>
      <c r="F689" s="28"/>
      <c r="G689" s="28"/>
      <c r="H689" s="28"/>
      <c r="I689" s="28"/>
    </row>
    <row r="690" spans="1:9" s="27" customFormat="1" x14ac:dyDescent="0.25">
      <c r="A690" s="28"/>
      <c r="B690" s="28"/>
      <c r="C690" s="28"/>
      <c r="D690" s="28"/>
      <c r="E690" s="28"/>
      <c r="F690" s="28"/>
      <c r="G690" s="28"/>
      <c r="H690" s="28"/>
      <c r="I690" s="28"/>
    </row>
    <row r="691" spans="1:9" s="27" customFormat="1" x14ac:dyDescent="0.25">
      <c r="A691" s="28"/>
      <c r="B691" s="28"/>
      <c r="C691" s="28"/>
      <c r="D691" s="28"/>
      <c r="E691" s="28"/>
      <c r="F691" s="28"/>
      <c r="G691" s="28"/>
      <c r="H691" s="28"/>
      <c r="I691" s="28"/>
    </row>
    <row r="692" spans="1:9" s="27" customFormat="1" x14ac:dyDescent="0.25">
      <c r="A692" s="28"/>
      <c r="B692" s="28"/>
      <c r="C692" s="28"/>
      <c r="D692" s="28"/>
      <c r="E692" s="28"/>
      <c r="F692" s="28"/>
      <c r="G692" s="28"/>
      <c r="H692" s="28"/>
      <c r="I692" s="28"/>
    </row>
    <row r="693" spans="1:9" s="27" customFormat="1" x14ac:dyDescent="0.25">
      <c r="A693" s="28"/>
      <c r="B693" s="28"/>
      <c r="C693" s="28"/>
      <c r="D693" s="28"/>
      <c r="E693" s="28"/>
      <c r="F693" s="28"/>
      <c r="G693" s="28"/>
      <c r="H693" s="28"/>
      <c r="I693" s="28"/>
    </row>
    <row r="694" spans="1:9" s="27" customFormat="1" x14ac:dyDescent="0.25">
      <c r="A694" s="28"/>
      <c r="B694" s="28"/>
      <c r="C694" s="28"/>
      <c r="D694" s="28"/>
      <c r="E694" s="28"/>
      <c r="F694" s="28"/>
      <c r="G694" s="28"/>
      <c r="H694" s="28"/>
      <c r="I694" s="28"/>
    </row>
    <row r="695" spans="1:9" s="27" customFormat="1" x14ac:dyDescent="0.25">
      <c r="A695" s="28"/>
      <c r="B695" s="28"/>
      <c r="C695" s="28"/>
      <c r="D695" s="28"/>
      <c r="E695" s="28"/>
      <c r="F695" s="28"/>
      <c r="G695" s="28"/>
      <c r="H695" s="28"/>
      <c r="I695" s="28"/>
    </row>
    <row r="696" spans="1:9" s="27" customFormat="1" x14ac:dyDescent="0.25">
      <c r="A696" s="28"/>
      <c r="B696" s="28"/>
      <c r="C696" s="28"/>
      <c r="D696" s="28"/>
      <c r="E696" s="28"/>
      <c r="F696" s="28"/>
      <c r="G696" s="28"/>
      <c r="H696" s="28"/>
      <c r="I696" s="28"/>
    </row>
    <row r="697" spans="1:9" s="27" customFormat="1" x14ac:dyDescent="0.25">
      <c r="A697" s="28"/>
      <c r="B697" s="28"/>
      <c r="C697" s="28"/>
      <c r="D697" s="28"/>
      <c r="E697" s="28"/>
      <c r="F697" s="28"/>
      <c r="G697" s="28"/>
      <c r="H697" s="28"/>
      <c r="I697" s="28"/>
    </row>
    <row r="698" spans="1:9" s="27" customFormat="1" x14ac:dyDescent="0.25">
      <c r="A698" s="28"/>
      <c r="B698" s="28"/>
      <c r="C698" s="28"/>
      <c r="D698" s="28"/>
      <c r="E698" s="28"/>
      <c r="F698" s="28"/>
      <c r="G698" s="28"/>
      <c r="H698" s="28"/>
      <c r="I698" s="28"/>
    </row>
    <row r="699" spans="1:9" s="27" customFormat="1" x14ac:dyDescent="0.25">
      <c r="A699" s="28"/>
      <c r="B699" s="28"/>
      <c r="C699" s="28"/>
      <c r="D699" s="28"/>
      <c r="E699" s="28"/>
      <c r="F699" s="28"/>
      <c r="G699" s="28"/>
      <c r="H699" s="28"/>
      <c r="I699" s="28"/>
    </row>
    <row r="700" spans="1:9" s="27" customFormat="1" x14ac:dyDescent="0.25">
      <c r="A700" s="28"/>
      <c r="B700" s="28"/>
      <c r="C700" s="28"/>
      <c r="D700" s="28"/>
      <c r="E700" s="28"/>
      <c r="F700" s="28"/>
      <c r="G700" s="28"/>
      <c r="H700" s="28"/>
      <c r="I700" s="28"/>
    </row>
    <row r="701" spans="1:9" s="27" customFormat="1" x14ac:dyDescent="0.25">
      <c r="A701" s="28"/>
      <c r="B701" s="28"/>
      <c r="C701" s="28"/>
      <c r="D701" s="28"/>
      <c r="E701" s="28"/>
      <c r="F701" s="28"/>
      <c r="G701" s="28"/>
      <c r="H701" s="28"/>
      <c r="I701" s="28"/>
    </row>
    <row r="702" spans="1:9" s="27" customFormat="1" x14ac:dyDescent="0.25">
      <c r="A702" s="28"/>
      <c r="B702" s="28"/>
      <c r="C702" s="28"/>
      <c r="D702" s="28"/>
      <c r="E702" s="28"/>
      <c r="F702" s="28"/>
      <c r="G702" s="28"/>
      <c r="H702" s="28"/>
      <c r="I702" s="28"/>
    </row>
    <row r="703" spans="1:9" s="27" customFormat="1" x14ac:dyDescent="0.25">
      <c r="A703" s="28"/>
      <c r="B703" s="28"/>
      <c r="C703" s="28"/>
      <c r="D703" s="28"/>
      <c r="E703" s="28"/>
      <c r="F703" s="28"/>
      <c r="G703" s="28"/>
      <c r="H703" s="28"/>
      <c r="I703" s="28"/>
    </row>
    <row r="704" spans="1:9" s="27" customFormat="1" x14ac:dyDescent="0.25">
      <c r="A704" s="28"/>
      <c r="B704" s="28"/>
      <c r="C704" s="28"/>
      <c r="D704" s="28"/>
      <c r="E704" s="28"/>
      <c r="F704" s="28"/>
      <c r="G704" s="28"/>
      <c r="H704" s="28"/>
      <c r="I704" s="28"/>
    </row>
    <row r="705" spans="1:9" s="27" customFormat="1" x14ac:dyDescent="0.25">
      <c r="A705" s="28"/>
      <c r="B705" s="28"/>
      <c r="C705" s="28"/>
      <c r="D705" s="28"/>
      <c r="E705" s="28"/>
      <c r="F705" s="28"/>
      <c r="G705" s="28"/>
      <c r="H705" s="28"/>
      <c r="I705" s="28"/>
    </row>
    <row r="706" spans="1:9" s="27" customFormat="1" x14ac:dyDescent="0.25">
      <c r="A706" s="28"/>
      <c r="B706" s="28"/>
      <c r="C706" s="28"/>
      <c r="D706" s="28"/>
      <c r="E706" s="28"/>
      <c r="F706" s="28"/>
      <c r="G706" s="28"/>
      <c r="H706" s="28"/>
      <c r="I706" s="28"/>
    </row>
    <row r="707" spans="1:9" s="27" customFormat="1" x14ac:dyDescent="0.25">
      <c r="A707" s="28"/>
      <c r="B707" s="28"/>
      <c r="C707" s="28"/>
      <c r="D707" s="28"/>
      <c r="E707" s="28"/>
      <c r="F707" s="28"/>
      <c r="G707" s="28"/>
      <c r="H707" s="28"/>
      <c r="I707" s="28"/>
    </row>
    <row r="708" spans="1:9" s="27" customFormat="1" x14ac:dyDescent="0.25">
      <c r="A708" s="28"/>
      <c r="B708" s="28"/>
      <c r="C708" s="28"/>
      <c r="D708" s="28"/>
      <c r="E708" s="28"/>
      <c r="F708" s="28"/>
      <c r="G708" s="28"/>
      <c r="H708" s="28"/>
      <c r="I708" s="28"/>
    </row>
    <row r="709" spans="1:9" s="27" customFormat="1" x14ac:dyDescent="0.25">
      <c r="A709" s="28"/>
      <c r="B709" s="28"/>
      <c r="C709" s="28"/>
      <c r="D709" s="28"/>
      <c r="E709" s="28"/>
      <c r="F709" s="28"/>
      <c r="G709" s="28"/>
      <c r="H709" s="28"/>
      <c r="I709" s="28"/>
    </row>
    <row r="710" spans="1:9" s="27" customFormat="1" x14ac:dyDescent="0.25">
      <c r="A710" s="28"/>
      <c r="B710" s="28"/>
      <c r="C710" s="28"/>
      <c r="D710" s="28"/>
      <c r="E710" s="28"/>
      <c r="F710" s="28"/>
      <c r="G710" s="28"/>
      <c r="H710" s="28"/>
      <c r="I710" s="28"/>
    </row>
    <row r="711" spans="1:9" s="27" customFormat="1" x14ac:dyDescent="0.25">
      <c r="A711" s="28"/>
      <c r="B711" s="28"/>
      <c r="C711" s="28"/>
      <c r="D711" s="28"/>
      <c r="E711" s="28"/>
      <c r="F711" s="28"/>
      <c r="G711" s="28"/>
      <c r="H711" s="28"/>
      <c r="I711" s="28"/>
    </row>
    <row r="712" spans="1:9" s="27" customFormat="1" x14ac:dyDescent="0.25">
      <c r="A712" s="28"/>
      <c r="B712" s="28"/>
      <c r="C712" s="28"/>
      <c r="D712" s="28"/>
      <c r="E712" s="28"/>
      <c r="F712" s="28"/>
      <c r="G712" s="28"/>
      <c r="H712" s="28"/>
      <c r="I712" s="28"/>
    </row>
    <row r="713" spans="1:9" s="27" customFormat="1" x14ac:dyDescent="0.25">
      <c r="A713" s="28"/>
      <c r="B713" s="28"/>
      <c r="C713" s="28"/>
      <c r="D713" s="28"/>
      <c r="E713" s="28"/>
      <c r="F713" s="28"/>
      <c r="G713" s="28"/>
      <c r="H713" s="28"/>
      <c r="I713" s="28"/>
    </row>
    <row r="714" spans="1:9" s="27" customFormat="1" x14ac:dyDescent="0.25">
      <c r="A714" s="28"/>
      <c r="B714" s="28"/>
      <c r="C714" s="28"/>
      <c r="D714" s="28"/>
      <c r="E714" s="28"/>
      <c r="F714" s="28"/>
      <c r="G714" s="28"/>
      <c r="H714" s="28"/>
      <c r="I714" s="28"/>
    </row>
    <row r="715" spans="1:9" s="27" customFormat="1" x14ac:dyDescent="0.25">
      <c r="A715" s="28"/>
      <c r="B715" s="28"/>
      <c r="C715" s="28"/>
      <c r="D715" s="28"/>
      <c r="E715" s="28"/>
      <c r="F715" s="28"/>
      <c r="G715" s="28"/>
      <c r="H715" s="28"/>
      <c r="I715" s="28"/>
    </row>
    <row r="716" spans="1:9" s="27" customFormat="1" x14ac:dyDescent="0.25">
      <c r="A716" s="28"/>
      <c r="B716" s="28"/>
      <c r="C716" s="28"/>
      <c r="D716" s="28"/>
      <c r="E716" s="28"/>
      <c r="F716" s="28"/>
      <c r="G716" s="28"/>
      <c r="H716" s="28"/>
      <c r="I716" s="28"/>
    </row>
    <row r="717" spans="1:9" s="27" customFormat="1" x14ac:dyDescent="0.25">
      <c r="A717" s="28"/>
      <c r="B717" s="28"/>
      <c r="C717" s="28"/>
      <c r="D717" s="28"/>
      <c r="E717" s="28"/>
      <c r="F717" s="28"/>
      <c r="G717" s="28"/>
      <c r="H717" s="28"/>
      <c r="I717" s="28"/>
    </row>
    <row r="718" spans="1:9" s="27" customFormat="1" x14ac:dyDescent="0.25">
      <c r="A718" s="28"/>
      <c r="B718" s="28"/>
      <c r="C718" s="28"/>
      <c r="D718" s="28"/>
      <c r="E718" s="28"/>
      <c r="F718" s="28"/>
      <c r="G718" s="28"/>
      <c r="H718" s="28"/>
      <c r="I718" s="28"/>
    </row>
    <row r="719" spans="1:9" s="27" customFormat="1" x14ac:dyDescent="0.25">
      <c r="A719" s="28"/>
      <c r="B719" s="28"/>
      <c r="C719" s="28"/>
      <c r="D719" s="28"/>
      <c r="E719" s="28"/>
      <c r="F719" s="28"/>
      <c r="G719" s="28"/>
      <c r="H719" s="28"/>
      <c r="I719" s="28"/>
    </row>
    <row r="720" spans="1:9" s="27" customFormat="1" x14ac:dyDescent="0.25">
      <c r="A720" s="28"/>
      <c r="B720" s="28"/>
      <c r="C720" s="28"/>
      <c r="D720" s="28"/>
      <c r="E720" s="28"/>
      <c r="F720" s="28"/>
      <c r="G720" s="28"/>
      <c r="H720" s="28"/>
      <c r="I720" s="28"/>
    </row>
  </sheetData>
  <mergeCells count="62">
    <mergeCell ref="E1:I2"/>
    <mergeCell ref="B4:C4"/>
    <mergeCell ref="A1:A3"/>
    <mergeCell ref="A4:A14"/>
    <mergeCell ref="A15:D15"/>
    <mergeCell ref="A16:D16"/>
    <mergeCell ref="B14:C14"/>
    <mergeCell ref="B13:C13"/>
    <mergeCell ref="B12:C12"/>
    <mergeCell ref="B11:C11"/>
    <mergeCell ref="B10:C10"/>
    <mergeCell ref="B9:C9"/>
    <mergeCell ref="B8:C8"/>
    <mergeCell ref="B7:C7"/>
    <mergeCell ref="B6:C6"/>
    <mergeCell ref="B5:C5"/>
    <mergeCell ref="B1:C3"/>
    <mergeCell ref="D1:D3"/>
    <mergeCell ref="E15:I15"/>
    <mergeCell ref="E16:I16"/>
    <mergeCell ref="A56:A58"/>
    <mergeCell ref="B56:C58"/>
    <mergeCell ref="D56:D58"/>
    <mergeCell ref="E56:I57"/>
    <mergeCell ref="A59:A69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D70"/>
    <mergeCell ref="E70:I70"/>
    <mergeCell ref="A71:D71"/>
    <mergeCell ref="E71:I71"/>
    <mergeCell ref="B113:C113"/>
    <mergeCell ref="B106:C106"/>
    <mergeCell ref="B112:C112"/>
    <mergeCell ref="B111:C111"/>
    <mergeCell ref="B110:C110"/>
    <mergeCell ref="B109:C109"/>
    <mergeCell ref="A114:D114"/>
    <mergeCell ref="E114:I114"/>
    <mergeCell ref="A115:D115"/>
    <mergeCell ref="E115:I115"/>
    <mergeCell ref="B98:C100"/>
    <mergeCell ref="D98:D100"/>
    <mergeCell ref="B101:C101"/>
    <mergeCell ref="E98:I99"/>
    <mergeCell ref="A98:A100"/>
    <mergeCell ref="A101:A113"/>
    <mergeCell ref="B108:C108"/>
    <mergeCell ref="B107:C107"/>
    <mergeCell ref="B105:C105"/>
    <mergeCell ref="B104:C104"/>
    <mergeCell ref="B103:C103"/>
    <mergeCell ref="B102:C10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ม.1</vt:lpstr>
      <vt:lpstr>ม.2</vt:lpstr>
      <vt:lpstr>ม.3</vt:lpstr>
      <vt:lpstr>สรุปจุดเน้น ม.ต้น</vt:lpstr>
      <vt:lpstr>ม.4</vt:lpstr>
      <vt:lpstr>ม.5</vt:lpstr>
      <vt:lpstr>ม.6</vt:lpstr>
      <vt:lpstr>สรุปจุดเน้นม.ปลาย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2020-03-22T02:58:12Z</dcterms:created>
  <dcterms:modified xsi:type="dcterms:W3CDTF">2022-03-09T12:54:51Z</dcterms:modified>
</cp:coreProperties>
</file>